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/>
  <mc:AlternateContent xmlns:mc="http://schemas.openxmlformats.org/markup-compatibility/2006">
    <mc:Choice Requires="x15">
      <x15ac:absPath xmlns:x15ac="http://schemas.microsoft.com/office/spreadsheetml/2010/11/ac" url="https://tenccnetwork.sharepoint.com/sites/General/Shared Documents/General/Grant Documents/TDH - Disparities/Payments to members/"/>
    </mc:Choice>
  </mc:AlternateContent>
  <xr:revisionPtr revIDLastSave="42" documentId="11_1BBA78C65680F325C7E6D893C2501ED636423C9E" xr6:coauthVersionLast="47" xr6:coauthVersionMax="47" xr10:uidLastSave="{842DA3D3-6A7A-4245-B5EB-06DCBCF739E0}"/>
  <bookViews>
    <workbookView xWindow="-108" yWindow="-108" windowWidth="23256" windowHeight="12576" xr2:uid="{00000000-000D-0000-FFFF-FFFF00000000}"/>
  </bookViews>
  <sheets>
    <sheet name="Instructions" sheetId="1" r:id="rId1"/>
    <sheet name="July Allocations" sheetId="2" r:id="rId2"/>
    <sheet name="July" sheetId="3" r:id="rId3"/>
    <sheet name="Aug Allocations" sheetId="4" r:id="rId4"/>
    <sheet name="August" sheetId="5" r:id="rId5"/>
    <sheet name="Sep Allocations" sheetId="6" r:id="rId6"/>
    <sheet name="September" sheetId="7" r:id="rId7"/>
    <sheet name="Oct Allocations" sheetId="8" r:id="rId8"/>
    <sheet name="October" sheetId="9" r:id="rId9"/>
    <sheet name="Nov Allocations" sheetId="10" r:id="rId10"/>
    <sheet name="November" sheetId="11" r:id="rId11"/>
    <sheet name="Dec Allocations" sheetId="12" r:id="rId12"/>
    <sheet name="December" sheetId="13" r:id="rId13"/>
    <sheet name="Jan Allocations" sheetId="14" r:id="rId14"/>
    <sheet name="January" sheetId="15" r:id="rId15"/>
    <sheet name="Feb Allocations" sheetId="16" r:id="rId16"/>
    <sheet name="February" sheetId="17" r:id="rId17"/>
    <sheet name="Mar Allocations" sheetId="18" r:id="rId18"/>
    <sheet name="March" sheetId="19" r:id="rId19"/>
    <sheet name="Apr Allocations" sheetId="20" r:id="rId20"/>
    <sheet name="April" sheetId="21" r:id="rId21"/>
    <sheet name="May Allocations" sheetId="22" r:id="rId22"/>
    <sheet name="May" sheetId="23" r:id="rId23"/>
  </sheets>
  <externalReferences>
    <externalReference r:id="rId24"/>
  </externalReferences>
  <definedNames>
    <definedName name="ColumnTitle1" localSheetId="19">#REF!</definedName>
    <definedName name="ColumnTitle1" localSheetId="20">#REF!</definedName>
    <definedName name="ColumnTitle1" localSheetId="3">#REF!</definedName>
    <definedName name="ColumnTitle1" localSheetId="4">#REF!</definedName>
    <definedName name="ColumnTitle1" localSheetId="11">#REF!</definedName>
    <definedName name="ColumnTitle1" localSheetId="12">#REF!</definedName>
    <definedName name="ColumnTitle1" localSheetId="15">#REF!</definedName>
    <definedName name="ColumnTitle1" localSheetId="16">#REF!</definedName>
    <definedName name="ColumnTitle1" localSheetId="0">[1]!Invoice[[#Headers],[DESCRIPTION]]</definedName>
    <definedName name="ColumnTitle1" localSheetId="13">#REF!</definedName>
    <definedName name="ColumnTitle1" localSheetId="14">#REF!</definedName>
    <definedName name="ColumnTitle1" localSheetId="1">#REF!</definedName>
    <definedName name="ColumnTitle1" localSheetId="17">#REF!</definedName>
    <definedName name="ColumnTitle1" localSheetId="18">#REF!</definedName>
    <definedName name="ColumnTitle1" localSheetId="22">#REF!</definedName>
    <definedName name="ColumnTitle1" localSheetId="21">#REF!</definedName>
    <definedName name="ColumnTitle1" localSheetId="9">#REF!</definedName>
    <definedName name="ColumnTitle1" localSheetId="10">#REF!</definedName>
    <definedName name="ColumnTitle1" localSheetId="7">#REF!</definedName>
    <definedName name="ColumnTitle1" localSheetId="8">#REF!</definedName>
    <definedName name="ColumnTitle1" localSheetId="5">#REF!</definedName>
    <definedName name="ColumnTitle1" localSheetId="6">#REF!</definedName>
    <definedName name="ColumnTitle1">#REF!</definedName>
    <definedName name="ColumnTitleRegion1..B11.1" localSheetId="20">April!#REF!</definedName>
    <definedName name="ColumnTitleRegion1..B11.1" localSheetId="4">August!#REF!</definedName>
    <definedName name="ColumnTitleRegion1..B11.1" localSheetId="12">December!#REF!</definedName>
    <definedName name="ColumnTitleRegion1..B11.1" localSheetId="16">February!#REF!</definedName>
    <definedName name="ColumnTitleRegion1..B11.1" localSheetId="0">[1]July!#REF!</definedName>
    <definedName name="ColumnTitleRegion1..B11.1" localSheetId="14">January!#REF!</definedName>
    <definedName name="ColumnTitleRegion1..B11.1" localSheetId="18">March!#REF!</definedName>
    <definedName name="ColumnTitleRegion1..B11.1" localSheetId="22">May!#REF!</definedName>
    <definedName name="ColumnTitleRegion1..B11.1" localSheetId="10">November!#REF!</definedName>
    <definedName name="ColumnTitleRegion1..B11.1" localSheetId="8">October!#REF!</definedName>
    <definedName name="ColumnTitleRegion1..B11.1" localSheetId="6">September!#REF!</definedName>
    <definedName name="ColumnTitleRegion1..B11.1">July!#REF!</definedName>
    <definedName name="Company_Name" localSheetId="20">April!#REF!</definedName>
    <definedName name="Company_Name" localSheetId="4">August!#REF!</definedName>
    <definedName name="Company_Name" localSheetId="12">December!#REF!</definedName>
    <definedName name="Company_Name" localSheetId="16">February!#REF!</definedName>
    <definedName name="Company_Name" localSheetId="0">[1]July!#REF!</definedName>
    <definedName name="Company_Name" localSheetId="14">January!#REF!</definedName>
    <definedName name="Company_Name" localSheetId="18">March!#REF!</definedName>
    <definedName name="Company_Name" localSheetId="22">May!#REF!</definedName>
    <definedName name="Company_Name" localSheetId="10">November!#REF!</definedName>
    <definedName name="Company_Name" localSheetId="8">October!#REF!</definedName>
    <definedName name="Company_Name" localSheetId="6">September!#REF!</definedName>
    <definedName name="Company_Name">July!#REF!</definedName>
    <definedName name="RowTitleRegion1..D5" localSheetId="20">April!$D$3</definedName>
    <definedName name="RowTitleRegion1..D5" localSheetId="4">August!$D$3</definedName>
    <definedName name="RowTitleRegion1..D5" localSheetId="12">December!$D$3</definedName>
    <definedName name="RowTitleRegion1..D5" localSheetId="16">February!$D$3</definedName>
    <definedName name="RowTitleRegion1..D5" localSheetId="14">January!$D$3</definedName>
    <definedName name="RowTitleRegion1..D5" localSheetId="18">March!$D$3</definedName>
    <definedName name="RowTitleRegion1..D5" localSheetId="22">May!$D$3</definedName>
    <definedName name="RowTitleRegion1..D5" localSheetId="10">November!$D$3</definedName>
    <definedName name="RowTitleRegion1..D5" localSheetId="8">October!$D$3</definedName>
    <definedName name="RowTitleRegion1..D5" localSheetId="6">September!$D$3</definedName>
    <definedName name="RowTitleRegion1..D5">July!$D$3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28" roundtripDataSignature="AMtx7mju/RuWNbjY1HKfXqlPt8fcKg99+g=="/>
    </ext>
  </extLst>
</workbook>
</file>

<file path=xl/calcChain.xml><?xml version="1.0" encoding="utf-8"?>
<calcChain xmlns="http://schemas.openxmlformats.org/spreadsheetml/2006/main">
  <c r="C14" i="23" l="1"/>
  <c r="C13" i="23"/>
  <c r="C12" i="23"/>
  <c r="C11" i="23"/>
  <c r="C10" i="23"/>
  <c r="C9" i="23"/>
  <c r="C15" i="23" s="1"/>
  <c r="C8" i="23"/>
  <c r="B5" i="23"/>
  <c r="B4" i="23"/>
  <c r="E3" i="23"/>
  <c r="B3" i="23"/>
  <c r="K10" i="22"/>
  <c r="H10" i="22"/>
  <c r="G10" i="22"/>
  <c r="J10" i="22" s="1"/>
  <c r="L10" i="22" s="1"/>
  <c r="F10" i="22"/>
  <c r="L9" i="22"/>
  <c r="K9" i="22"/>
  <c r="H9" i="22"/>
  <c r="G9" i="22"/>
  <c r="J9" i="22" s="1"/>
  <c r="F9" i="22"/>
  <c r="K8" i="22"/>
  <c r="J8" i="22"/>
  <c r="L8" i="22" s="1"/>
  <c r="H8" i="22"/>
  <c r="G8" i="22"/>
  <c r="F8" i="22"/>
  <c r="K7" i="22"/>
  <c r="H7" i="22"/>
  <c r="G7" i="22"/>
  <c r="J7" i="22" s="1"/>
  <c r="L7" i="22" s="1"/>
  <c r="F7" i="22"/>
  <c r="K6" i="22"/>
  <c r="H6" i="22"/>
  <c r="G6" i="22"/>
  <c r="J6" i="22" s="1"/>
  <c r="L6" i="22" s="1"/>
  <c r="F6" i="22"/>
  <c r="K5" i="22"/>
  <c r="H5" i="22"/>
  <c r="G5" i="22"/>
  <c r="J5" i="22" s="1"/>
  <c r="L5" i="22" s="1"/>
  <c r="F5" i="22"/>
  <c r="F11" i="22" s="1"/>
  <c r="C14" i="21"/>
  <c r="C13" i="21"/>
  <c r="C12" i="21"/>
  <c r="C11" i="21"/>
  <c r="C15" i="21" s="1"/>
  <c r="C10" i="21"/>
  <c r="C9" i="21"/>
  <c r="C8" i="21"/>
  <c r="B5" i="21"/>
  <c r="B4" i="21"/>
  <c r="E3" i="21"/>
  <c r="B3" i="21"/>
  <c r="F11" i="20"/>
  <c r="K10" i="20"/>
  <c r="H10" i="20"/>
  <c r="G10" i="20"/>
  <c r="J10" i="20" s="1"/>
  <c r="L10" i="20" s="1"/>
  <c r="F10" i="20"/>
  <c r="K9" i="20"/>
  <c r="H9" i="20"/>
  <c r="J9" i="20" s="1"/>
  <c r="L9" i="20" s="1"/>
  <c r="G9" i="20"/>
  <c r="F9" i="20"/>
  <c r="K8" i="20"/>
  <c r="H8" i="20"/>
  <c r="G8" i="20"/>
  <c r="F8" i="20"/>
  <c r="K7" i="20"/>
  <c r="H7" i="20"/>
  <c r="G7" i="20"/>
  <c r="J7" i="20" s="1"/>
  <c r="L7" i="20" s="1"/>
  <c r="F7" i="20"/>
  <c r="K6" i="20"/>
  <c r="H6" i="20"/>
  <c r="G6" i="20"/>
  <c r="J6" i="20" s="1"/>
  <c r="L6" i="20" s="1"/>
  <c r="F6" i="20"/>
  <c r="K5" i="20"/>
  <c r="J5" i="20"/>
  <c r="L5" i="20" s="1"/>
  <c r="H5" i="20"/>
  <c r="G5" i="20"/>
  <c r="F5" i="20"/>
  <c r="C14" i="19"/>
  <c r="C13" i="19"/>
  <c r="C12" i="19"/>
  <c r="C11" i="19"/>
  <c r="C10" i="19"/>
  <c r="C9" i="19"/>
  <c r="C8" i="19"/>
  <c r="B5" i="19"/>
  <c r="B4" i="19"/>
  <c r="E3" i="19"/>
  <c r="B3" i="19"/>
  <c r="K10" i="18"/>
  <c r="H10" i="18"/>
  <c r="G10" i="18"/>
  <c r="J10" i="18" s="1"/>
  <c r="L10" i="18" s="1"/>
  <c r="F10" i="18"/>
  <c r="K9" i="18"/>
  <c r="H9" i="18"/>
  <c r="G9" i="18"/>
  <c r="J9" i="18" s="1"/>
  <c r="L9" i="18" s="1"/>
  <c r="F9" i="18"/>
  <c r="K8" i="18"/>
  <c r="H8" i="18"/>
  <c r="G8" i="18"/>
  <c r="J8" i="18" s="1"/>
  <c r="L8" i="18" s="1"/>
  <c r="F8" i="18"/>
  <c r="K7" i="18"/>
  <c r="J7" i="18"/>
  <c r="L7" i="18" s="1"/>
  <c r="H7" i="18"/>
  <c r="G7" i="18"/>
  <c r="F7" i="18"/>
  <c r="K6" i="18"/>
  <c r="J6" i="18"/>
  <c r="L6" i="18" s="1"/>
  <c r="H6" i="18"/>
  <c r="G6" i="18"/>
  <c r="F6" i="18"/>
  <c r="K5" i="18"/>
  <c r="H5" i="18"/>
  <c r="G5" i="18"/>
  <c r="J5" i="18" s="1"/>
  <c r="L5" i="18" s="1"/>
  <c r="F5" i="18"/>
  <c r="F11" i="18" s="1"/>
  <c r="C14" i="17"/>
  <c r="C13" i="17"/>
  <c r="C12" i="17"/>
  <c r="C11" i="17"/>
  <c r="C10" i="17"/>
  <c r="C9" i="17"/>
  <c r="C15" i="17" s="1"/>
  <c r="C8" i="17"/>
  <c r="B5" i="17"/>
  <c r="B4" i="17"/>
  <c r="E3" i="17"/>
  <c r="B3" i="17"/>
  <c r="K10" i="16"/>
  <c r="H10" i="16"/>
  <c r="G10" i="16"/>
  <c r="J10" i="16" s="1"/>
  <c r="L10" i="16" s="1"/>
  <c r="F10" i="16"/>
  <c r="K9" i="16"/>
  <c r="L9" i="16" s="1"/>
  <c r="H9" i="16"/>
  <c r="G9" i="16"/>
  <c r="J9" i="16" s="1"/>
  <c r="F9" i="16"/>
  <c r="K8" i="16"/>
  <c r="H8" i="16"/>
  <c r="J8" i="16" s="1"/>
  <c r="L8" i="16" s="1"/>
  <c r="G8" i="16"/>
  <c r="F8" i="16"/>
  <c r="K7" i="16"/>
  <c r="H7" i="16"/>
  <c r="G7" i="16"/>
  <c r="F7" i="16"/>
  <c r="K6" i="16"/>
  <c r="H6" i="16"/>
  <c r="G6" i="16"/>
  <c r="J6" i="16" s="1"/>
  <c r="L6" i="16" s="1"/>
  <c r="F6" i="16"/>
  <c r="F11" i="16" s="1"/>
  <c r="L5" i="16"/>
  <c r="K5" i="16"/>
  <c r="H5" i="16"/>
  <c r="G5" i="16"/>
  <c r="J5" i="16" s="1"/>
  <c r="F5" i="16"/>
  <c r="C14" i="15"/>
  <c r="C13" i="15"/>
  <c r="C12" i="15"/>
  <c r="C11" i="15"/>
  <c r="C10" i="15"/>
  <c r="C9" i="15"/>
  <c r="C8" i="15"/>
  <c r="C15" i="15" s="1"/>
  <c r="B5" i="15"/>
  <c r="B4" i="15"/>
  <c r="E3" i="15"/>
  <c r="B3" i="15"/>
  <c r="K10" i="14"/>
  <c r="J10" i="14"/>
  <c r="L10" i="14" s="1"/>
  <c r="H10" i="14"/>
  <c r="G10" i="14"/>
  <c r="F10" i="14"/>
  <c r="K9" i="14"/>
  <c r="H9" i="14"/>
  <c r="G9" i="14"/>
  <c r="J9" i="14" s="1"/>
  <c r="L9" i="14" s="1"/>
  <c r="F9" i="14"/>
  <c r="K8" i="14"/>
  <c r="H8" i="14"/>
  <c r="G8" i="14"/>
  <c r="J8" i="14" s="1"/>
  <c r="L8" i="14" s="1"/>
  <c r="F8" i="14"/>
  <c r="K7" i="14"/>
  <c r="H7" i="14"/>
  <c r="G7" i="14"/>
  <c r="J7" i="14" s="1"/>
  <c r="L7" i="14" s="1"/>
  <c r="F7" i="14"/>
  <c r="F11" i="14" s="1"/>
  <c r="K6" i="14"/>
  <c r="J6" i="14"/>
  <c r="L6" i="14" s="1"/>
  <c r="H6" i="14"/>
  <c r="G6" i="14"/>
  <c r="F6" i="14"/>
  <c r="K5" i="14"/>
  <c r="J5" i="14"/>
  <c r="L5" i="14" s="1"/>
  <c r="H5" i="14"/>
  <c r="G5" i="14"/>
  <c r="F5" i="14"/>
  <c r="C14" i="13"/>
  <c r="C13" i="13"/>
  <c r="C12" i="13"/>
  <c r="C11" i="13"/>
  <c r="C10" i="13"/>
  <c r="C9" i="13"/>
  <c r="C8" i="13"/>
  <c r="B5" i="13"/>
  <c r="B4" i="13"/>
  <c r="E3" i="13"/>
  <c r="B3" i="13"/>
  <c r="K10" i="12"/>
  <c r="H10" i="12"/>
  <c r="G10" i="12"/>
  <c r="F10" i="12"/>
  <c r="K9" i="12"/>
  <c r="H9" i="12"/>
  <c r="G9" i="12"/>
  <c r="J9" i="12" s="1"/>
  <c r="L9" i="12" s="1"/>
  <c r="F9" i="12"/>
  <c r="K8" i="12"/>
  <c r="H8" i="12"/>
  <c r="G8" i="12"/>
  <c r="J8" i="12" s="1"/>
  <c r="L8" i="12" s="1"/>
  <c r="F8" i="12"/>
  <c r="K7" i="12"/>
  <c r="J7" i="12"/>
  <c r="L7" i="12" s="1"/>
  <c r="H7" i="12"/>
  <c r="G7" i="12"/>
  <c r="F7" i="12"/>
  <c r="K6" i="12"/>
  <c r="H6" i="12"/>
  <c r="G6" i="12"/>
  <c r="J6" i="12" s="1"/>
  <c r="L6" i="12" s="1"/>
  <c r="F6" i="12"/>
  <c r="K5" i="12"/>
  <c r="H5" i="12"/>
  <c r="G5" i="12"/>
  <c r="J5" i="12" s="1"/>
  <c r="L5" i="12" s="1"/>
  <c r="F5" i="12"/>
  <c r="C14" i="11"/>
  <c r="C13" i="11"/>
  <c r="C12" i="11"/>
  <c r="C11" i="11"/>
  <c r="C10" i="11"/>
  <c r="C9" i="11"/>
  <c r="C8" i="11"/>
  <c r="C15" i="11" s="1"/>
  <c r="B5" i="11"/>
  <c r="B4" i="11"/>
  <c r="E3" i="11"/>
  <c r="B3" i="11"/>
  <c r="F11" i="10"/>
  <c r="L10" i="10"/>
  <c r="K10" i="10"/>
  <c r="H10" i="10"/>
  <c r="G10" i="10"/>
  <c r="J10" i="10" s="1"/>
  <c r="F10" i="10"/>
  <c r="K9" i="10"/>
  <c r="J9" i="10"/>
  <c r="L9" i="10" s="1"/>
  <c r="H9" i="10"/>
  <c r="G9" i="10"/>
  <c r="F9" i="10"/>
  <c r="K8" i="10"/>
  <c r="H8" i="10"/>
  <c r="G8" i="10"/>
  <c r="J8" i="10" s="1"/>
  <c r="L8" i="10" s="1"/>
  <c r="F8" i="10"/>
  <c r="K7" i="10"/>
  <c r="H7" i="10"/>
  <c r="G7" i="10"/>
  <c r="J7" i="10" s="1"/>
  <c r="L7" i="10" s="1"/>
  <c r="F7" i="10"/>
  <c r="K6" i="10"/>
  <c r="H6" i="10"/>
  <c r="G6" i="10"/>
  <c r="J6" i="10" s="1"/>
  <c r="L6" i="10" s="1"/>
  <c r="F6" i="10"/>
  <c r="L5" i="10"/>
  <c r="L11" i="10" s="1"/>
  <c r="L12" i="10" s="1"/>
  <c r="E8" i="11" s="1"/>
  <c r="K5" i="10"/>
  <c r="J5" i="10"/>
  <c r="H5" i="10"/>
  <c r="G5" i="10"/>
  <c r="F5" i="10"/>
  <c r="C14" i="9"/>
  <c r="C15" i="9" s="1"/>
  <c r="C13" i="9"/>
  <c r="C12" i="9"/>
  <c r="C11" i="9"/>
  <c r="C10" i="9"/>
  <c r="C9" i="9"/>
  <c r="C8" i="9"/>
  <c r="B5" i="9"/>
  <c r="B4" i="9"/>
  <c r="E3" i="9"/>
  <c r="B3" i="9"/>
  <c r="K10" i="8"/>
  <c r="H10" i="8"/>
  <c r="J10" i="8" s="1"/>
  <c r="L10" i="8" s="1"/>
  <c r="G10" i="8"/>
  <c r="F10" i="8"/>
  <c r="K9" i="8"/>
  <c r="H9" i="8"/>
  <c r="G9" i="8"/>
  <c r="J9" i="8" s="1"/>
  <c r="L9" i="8" s="1"/>
  <c r="F9" i="8"/>
  <c r="K8" i="8"/>
  <c r="H8" i="8"/>
  <c r="G8" i="8"/>
  <c r="J8" i="8" s="1"/>
  <c r="L8" i="8" s="1"/>
  <c r="F8" i="8"/>
  <c r="L7" i="8"/>
  <c r="K7" i="8"/>
  <c r="H7" i="8"/>
  <c r="G7" i="8"/>
  <c r="J7" i="8" s="1"/>
  <c r="F7" i="8"/>
  <c r="K6" i="8"/>
  <c r="H6" i="8"/>
  <c r="J6" i="8" s="1"/>
  <c r="L6" i="8" s="1"/>
  <c r="G6" i="8"/>
  <c r="F6" i="8"/>
  <c r="K5" i="8"/>
  <c r="H5" i="8"/>
  <c r="G5" i="8"/>
  <c r="J5" i="8" s="1"/>
  <c r="L5" i="8" s="1"/>
  <c r="F5" i="8"/>
  <c r="C14" i="7"/>
  <c r="C13" i="7"/>
  <c r="C12" i="7"/>
  <c r="C11" i="7"/>
  <c r="C10" i="7"/>
  <c r="D9" i="7"/>
  <c r="D9" i="9" s="1"/>
  <c r="D9" i="11" s="1"/>
  <c r="D9" i="13" s="1"/>
  <c r="D9" i="15" s="1"/>
  <c r="D9" i="17" s="1"/>
  <c r="D9" i="19" s="1"/>
  <c r="D9" i="21" s="1"/>
  <c r="D9" i="23" s="1"/>
  <c r="C9" i="7"/>
  <c r="C8" i="7"/>
  <c r="B5" i="7"/>
  <c r="B4" i="7"/>
  <c r="E3" i="7"/>
  <c r="B3" i="7"/>
  <c r="K10" i="6"/>
  <c r="H10" i="6"/>
  <c r="G10" i="6"/>
  <c r="J10" i="6" s="1"/>
  <c r="L10" i="6" s="1"/>
  <c r="F10" i="6"/>
  <c r="K9" i="6"/>
  <c r="H9" i="6"/>
  <c r="G9" i="6"/>
  <c r="J9" i="6" s="1"/>
  <c r="L9" i="6" s="1"/>
  <c r="F9" i="6"/>
  <c r="K8" i="6"/>
  <c r="J8" i="6"/>
  <c r="L8" i="6" s="1"/>
  <c r="H8" i="6"/>
  <c r="G8" i="6"/>
  <c r="F8" i="6"/>
  <c r="K7" i="6"/>
  <c r="J7" i="6"/>
  <c r="L7" i="6" s="1"/>
  <c r="H7" i="6"/>
  <c r="G7" i="6"/>
  <c r="F7" i="6"/>
  <c r="K6" i="6"/>
  <c r="H6" i="6"/>
  <c r="G6" i="6"/>
  <c r="J6" i="6" s="1"/>
  <c r="L6" i="6" s="1"/>
  <c r="F6" i="6"/>
  <c r="L5" i="6"/>
  <c r="K5" i="6"/>
  <c r="H5" i="6"/>
  <c r="G5" i="6"/>
  <c r="J5" i="6" s="1"/>
  <c r="F5" i="6"/>
  <c r="C14" i="5"/>
  <c r="C13" i="5"/>
  <c r="C12" i="5"/>
  <c r="D11" i="5"/>
  <c r="D11" i="7" s="1"/>
  <c r="D11" i="9" s="1"/>
  <c r="D11" i="11" s="1"/>
  <c r="D11" i="13" s="1"/>
  <c r="D11" i="15" s="1"/>
  <c r="D11" i="17" s="1"/>
  <c r="D11" i="19" s="1"/>
  <c r="D11" i="21" s="1"/>
  <c r="D11" i="23" s="1"/>
  <c r="C11" i="5"/>
  <c r="C10" i="5"/>
  <c r="C9" i="5"/>
  <c r="C8" i="5"/>
  <c r="C15" i="5" s="1"/>
  <c r="B5" i="5"/>
  <c r="B4" i="5"/>
  <c r="E3" i="5"/>
  <c r="B3" i="5"/>
  <c r="K10" i="4"/>
  <c r="L10" i="4" s="1"/>
  <c r="H10" i="4"/>
  <c r="G10" i="4"/>
  <c r="J10" i="4" s="1"/>
  <c r="F10" i="4"/>
  <c r="K9" i="4"/>
  <c r="H9" i="4"/>
  <c r="J9" i="4" s="1"/>
  <c r="L9" i="4" s="1"/>
  <c r="G9" i="4"/>
  <c r="F9" i="4"/>
  <c r="K8" i="4"/>
  <c r="H8" i="4"/>
  <c r="G8" i="4"/>
  <c r="J8" i="4" s="1"/>
  <c r="L8" i="4" s="1"/>
  <c r="F8" i="4"/>
  <c r="F11" i="4" s="1"/>
  <c r="K7" i="4"/>
  <c r="H7" i="4"/>
  <c r="G7" i="4"/>
  <c r="J7" i="4" s="1"/>
  <c r="L7" i="4" s="1"/>
  <c r="F7" i="4"/>
  <c r="K6" i="4"/>
  <c r="H6" i="4"/>
  <c r="G6" i="4"/>
  <c r="J6" i="4" s="1"/>
  <c r="L6" i="4" s="1"/>
  <c r="F6" i="4"/>
  <c r="K5" i="4"/>
  <c r="H5" i="4"/>
  <c r="J5" i="4" s="1"/>
  <c r="L5" i="4" s="1"/>
  <c r="G5" i="4"/>
  <c r="F5" i="4"/>
  <c r="C15" i="3"/>
  <c r="D14" i="3"/>
  <c r="D14" i="5" s="1"/>
  <c r="D14" i="7" s="1"/>
  <c r="D14" i="9" s="1"/>
  <c r="D14" i="11" s="1"/>
  <c r="D14" i="13" s="1"/>
  <c r="D14" i="15" s="1"/>
  <c r="D14" i="17" s="1"/>
  <c r="D14" i="19" s="1"/>
  <c r="D14" i="21" s="1"/>
  <c r="D14" i="23" s="1"/>
  <c r="D13" i="3"/>
  <c r="D13" i="5" s="1"/>
  <c r="D13" i="7" s="1"/>
  <c r="D13" i="9" s="1"/>
  <c r="D13" i="11" s="1"/>
  <c r="D13" i="13" s="1"/>
  <c r="D13" i="15" s="1"/>
  <c r="D13" i="17" s="1"/>
  <c r="D13" i="19" s="1"/>
  <c r="D13" i="21" s="1"/>
  <c r="D13" i="23" s="1"/>
  <c r="D12" i="3"/>
  <c r="D12" i="5" s="1"/>
  <c r="D12" i="7" s="1"/>
  <c r="D12" i="9" s="1"/>
  <c r="D12" i="11" s="1"/>
  <c r="D12" i="13" s="1"/>
  <c r="D12" i="15" s="1"/>
  <c r="D12" i="17" s="1"/>
  <c r="D12" i="19" s="1"/>
  <c r="D12" i="21" s="1"/>
  <c r="D12" i="23" s="1"/>
  <c r="D11" i="3"/>
  <c r="D10" i="3"/>
  <c r="D10" i="5" s="1"/>
  <c r="D10" i="7" s="1"/>
  <c r="D10" i="9" s="1"/>
  <c r="D10" i="11" s="1"/>
  <c r="D10" i="13" s="1"/>
  <c r="D10" i="15" s="1"/>
  <c r="D10" i="17" s="1"/>
  <c r="D10" i="19" s="1"/>
  <c r="D10" i="21" s="1"/>
  <c r="D10" i="23" s="1"/>
  <c r="D9" i="3"/>
  <c r="D9" i="5" s="1"/>
  <c r="E3" i="3"/>
  <c r="K10" i="2"/>
  <c r="H10" i="2"/>
  <c r="G10" i="2"/>
  <c r="J10" i="2" s="1"/>
  <c r="L10" i="2" s="1"/>
  <c r="F10" i="2"/>
  <c r="K9" i="2"/>
  <c r="H9" i="2"/>
  <c r="G9" i="2"/>
  <c r="J9" i="2" s="1"/>
  <c r="L9" i="2" s="1"/>
  <c r="F9" i="2"/>
  <c r="K8" i="2"/>
  <c r="J8" i="2"/>
  <c r="L8" i="2" s="1"/>
  <c r="H8" i="2"/>
  <c r="G8" i="2"/>
  <c r="F8" i="2"/>
  <c r="K7" i="2"/>
  <c r="H7" i="2"/>
  <c r="G7" i="2"/>
  <c r="J7" i="2" s="1"/>
  <c r="L7" i="2" s="1"/>
  <c r="F7" i="2"/>
  <c r="K6" i="2"/>
  <c r="H6" i="2"/>
  <c r="G6" i="2"/>
  <c r="J6" i="2" s="1"/>
  <c r="L6" i="2" s="1"/>
  <c r="F6" i="2"/>
  <c r="L5" i="2"/>
  <c r="K5" i="2"/>
  <c r="H5" i="2"/>
  <c r="G5" i="2"/>
  <c r="J5" i="2" s="1"/>
  <c r="F5" i="2"/>
  <c r="L11" i="22" l="1"/>
  <c r="L12" i="22" s="1"/>
  <c r="E8" i="23" s="1"/>
  <c r="L11" i="2"/>
  <c r="L11" i="6"/>
  <c r="L12" i="6" s="1"/>
  <c r="E8" i="7" s="1"/>
  <c r="L11" i="4"/>
  <c r="L12" i="4" s="1"/>
  <c r="E8" i="5" s="1"/>
  <c r="E15" i="11"/>
  <c r="L11" i="8"/>
  <c r="F11" i="6"/>
  <c r="J10" i="12"/>
  <c r="L10" i="12" s="1"/>
  <c r="L11" i="12" s="1"/>
  <c r="L12" i="12" s="1"/>
  <c r="E8" i="13" s="1"/>
  <c r="J8" i="20"/>
  <c r="L8" i="20" s="1"/>
  <c r="L11" i="14"/>
  <c r="L12" i="14" s="1"/>
  <c r="E8" i="15" s="1"/>
  <c r="L11" i="20"/>
  <c r="L12" i="20" s="1"/>
  <c r="E8" i="21" s="1"/>
  <c r="F11" i="8"/>
  <c r="L11" i="18"/>
  <c r="L12" i="18" s="1"/>
  <c r="E8" i="19" s="1"/>
  <c r="F11" i="12"/>
  <c r="C15" i="19"/>
  <c r="J7" i="16"/>
  <c r="L7" i="16" s="1"/>
  <c r="L11" i="16" s="1"/>
  <c r="L12" i="16" s="1"/>
  <c r="E8" i="17" s="1"/>
  <c r="F11" i="2"/>
  <c r="C15" i="13"/>
  <c r="C15" i="7"/>
  <c r="E15" i="17" l="1"/>
  <c r="E15" i="5"/>
  <c r="E15" i="13"/>
  <c r="E15" i="19"/>
  <c r="E15" i="7"/>
  <c r="E15" i="21"/>
  <c r="E15" i="15"/>
  <c r="E15" i="23"/>
  <c r="L12" i="2"/>
  <c r="E8" i="3" s="1"/>
  <c r="L12" i="8"/>
  <c r="E8" i="9" s="1"/>
  <c r="E15" i="9" l="1"/>
  <c r="E15" i="3"/>
  <c r="D8" i="3"/>
  <c r="D15" i="3" l="1"/>
  <c r="D8" i="5"/>
  <c r="D15" i="5" l="1"/>
  <c r="D8" i="7"/>
  <c r="D15" i="7" l="1"/>
  <c r="D8" i="9"/>
  <c r="D15" i="9" l="1"/>
  <c r="D8" i="11"/>
  <c r="D15" i="11" l="1"/>
  <c r="D8" i="13"/>
  <c r="D15" i="13" l="1"/>
  <c r="D8" i="15"/>
  <c r="D15" i="15" l="1"/>
  <c r="D8" i="17"/>
  <c r="D15" i="17" l="1"/>
  <c r="D8" i="19"/>
  <c r="D15" i="19" l="1"/>
  <c r="D8" i="21"/>
  <c r="D15" i="21" l="1"/>
  <c r="D8" i="23"/>
  <c r="D15" i="23" s="1"/>
</calcChain>
</file>

<file path=xl/sharedStrings.xml><?xml version="1.0" encoding="utf-8"?>
<sst xmlns="http://schemas.openxmlformats.org/spreadsheetml/2006/main" count="549" uniqueCount="82">
  <si>
    <t>INVOICE TO TCCN - Disparities GRANT</t>
  </si>
  <si>
    <t>Instructions</t>
  </si>
  <si>
    <t>This template include prefilled cells and  formulas for your convenience.</t>
  </si>
  <si>
    <t>Enter information on the cells highlighted in light green ONLY.</t>
  </si>
  <si>
    <t>Please follow this instructions to avoid corrupting those cells.</t>
  </si>
  <si>
    <t>First Invoice:</t>
  </si>
  <si>
    <t>Cell B3</t>
  </si>
  <si>
    <t>Add Organization's name</t>
  </si>
  <si>
    <t>Cell B4</t>
  </si>
  <si>
    <t>Street address</t>
  </si>
  <si>
    <t>Cell B5</t>
  </si>
  <si>
    <t>City, State and Zip code</t>
  </si>
  <si>
    <t>Cell E3</t>
  </si>
  <si>
    <t>Use format MM/DD/YY</t>
  </si>
  <si>
    <t>Cell E4</t>
  </si>
  <si>
    <t>Organization's initials and sequence</t>
  </si>
  <si>
    <t>Cell E5</t>
  </si>
  <si>
    <t>Use format MM/YY</t>
  </si>
  <si>
    <t>Cell C8-10</t>
  </si>
  <si>
    <t>Enter Budget by line item</t>
  </si>
  <si>
    <t>Cell E8-10</t>
  </si>
  <si>
    <t>Enter Monthly Expenditures by line item</t>
  </si>
  <si>
    <t>Cell B19</t>
  </si>
  <si>
    <t>Preparer's signature</t>
  </si>
  <si>
    <t>Cell B20</t>
  </si>
  <si>
    <t>Preparer's name &amp; title</t>
  </si>
  <si>
    <t>Cell B21</t>
  </si>
  <si>
    <t>All other Invoices:</t>
  </si>
  <si>
    <r>
      <rPr>
        <sz val="11"/>
        <color theme="1"/>
        <rFont val="Calibri"/>
      </rPr>
      <t xml:space="preserve">Enter information on the cells highlighted in light green </t>
    </r>
    <r>
      <rPr>
        <b/>
        <u/>
        <sz val="11"/>
        <color theme="1"/>
        <rFont val="Calibri"/>
      </rPr>
      <t>only</t>
    </r>
    <r>
      <rPr>
        <sz val="11"/>
        <color theme="1"/>
        <rFont val="Calibri"/>
      </rPr>
      <t xml:space="preserve"> and following the instructions provided previously.</t>
    </r>
  </si>
  <si>
    <r>
      <rPr>
        <b/>
        <i/>
        <sz val="11"/>
        <color theme="1"/>
        <rFont val="Calibri"/>
      </rPr>
      <t xml:space="preserve">Email invoice in pdf form with appropriate supporting documentation to </t>
    </r>
    <r>
      <rPr>
        <b/>
        <i/>
        <sz val="11"/>
        <color rgb="FF0070C0"/>
        <rFont val="Calibri"/>
      </rPr>
      <t>grants@tccnetwork.org</t>
    </r>
    <r>
      <rPr>
        <b/>
        <i/>
        <sz val="11"/>
        <color theme="1"/>
        <rFont val="Calibri"/>
      </rPr>
      <t>:</t>
    </r>
  </si>
  <si>
    <t>Timesheets</t>
  </si>
  <si>
    <t>Payroll register</t>
  </si>
  <si>
    <t>Pay stubs</t>
  </si>
  <si>
    <t>Receipts</t>
  </si>
  <si>
    <t>Adjusting line item amounts:</t>
  </si>
  <si>
    <t>The sub-grantee may vary from a Grant Budget line-item amount by up</t>
  </si>
  <si>
    <t>to ten percent (10%) of the line-item amount, provided that any increase is off-set by an equal</t>
  </si>
  <si>
    <t xml:space="preserve">reduction of other line-item amount(s) such that the net result of variances shall not increase the total budget. </t>
  </si>
  <si>
    <t>Any adjustment in excess of 10% will require prior written approval by TCCN.</t>
  </si>
  <si>
    <t>marym@tccnetwork.org</t>
  </si>
  <si>
    <t>In need of assistance:</t>
  </si>
  <si>
    <t>615-397-0429</t>
  </si>
  <si>
    <t>Sub awardee</t>
  </si>
  <si>
    <t>REPORTING PERIOD:</t>
  </si>
  <si>
    <t>Name</t>
  </si>
  <si>
    <t>Pay period ending</t>
  </si>
  <si>
    <t>Pay Date</t>
  </si>
  <si>
    <t>Salary</t>
  </si>
  <si>
    <t>%</t>
  </si>
  <si>
    <t>Grant allocation</t>
  </si>
  <si>
    <t>FICA</t>
  </si>
  <si>
    <t>Medicare</t>
  </si>
  <si>
    <t>Addt'l Benefits</t>
  </si>
  <si>
    <t>Total Benefits</t>
  </si>
  <si>
    <t>Staff name</t>
  </si>
  <si>
    <t>Total</t>
  </si>
  <si>
    <t>INVOICE TO TCCN - DISPARITIES GRANT</t>
  </si>
  <si>
    <t>DATE:</t>
  </si>
  <si>
    <t>Address</t>
  </si>
  <si>
    <t>INVOICE #:</t>
  </si>
  <si>
    <t>Initials-01</t>
  </si>
  <si>
    <t>City, State &amp; Zip Code</t>
  </si>
  <si>
    <t>INVOICE PERIOD:</t>
  </si>
  <si>
    <t>DESCRIPTION</t>
  </si>
  <si>
    <t>BUDGET</t>
  </si>
  <si>
    <t>BILLED YTD</t>
  </si>
  <si>
    <t>MONTHLY EXPENDITURES</t>
  </si>
  <si>
    <t>Personnel</t>
  </si>
  <si>
    <t>Consultant Costs</t>
  </si>
  <si>
    <t>Equipment*</t>
  </si>
  <si>
    <t>Supplies</t>
  </si>
  <si>
    <t>Travel/Conference Meetings</t>
  </si>
  <si>
    <t>Office Expenses other than supplies</t>
  </si>
  <si>
    <t>Other non-personnel</t>
  </si>
  <si>
    <t>TOTAL</t>
  </si>
  <si>
    <t xml:space="preserve">I certify to the best of my knowledge and belief that the data above are correct,  that all expenditures were made in </t>
  </si>
  <si>
    <t>accordance with the contract conditions, and that payment is due and has not been previously requested.</t>
  </si>
  <si>
    <t>PREPARED BY:</t>
  </si>
  <si>
    <t>VERIFIED BY:</t>
  </si>
  <si>
    <t>Signature:</t>
  </si>
  <si>
    <t>Name &amp; Title:</t>
  </si>
  <si>
    <t>Date: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</si>
</sst>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%"/>
    <numFmt numFmtId="166" formatCode="[$-409]mmmm\ d\,\ yyyy"/>
    <numFmt numFmtId="167" formatCode="[&lt;=9999999]###\-####;\(###\)\ ###\-####"/>
    <numFmt numFmtId="168" formatCode="[$-409]d\-mmm\-yy"/>
  </numFmts>
  <fonts count="16" x14ac:knownFonts="1">
    <font>
      <sz val="11"/>
      <color rgb="FF000000"/>
      <name val="Arial"/>
      <scheme val="minor"/>
    </font>
    <font>
      <sz val="18"/>
      <color rgb="FF4F6128"/>
      <name val="Calibri"/>
    </font>
    <font>
      <sz val="12"/>
      <color theme="1"/>
      <name val="Calibri"/>
    </font>
    <font>
      <b/>
      <sz val="14"/>
      <color theme="1"/>
      <name val="Calibri"/>
    </font>
    <font>
      <sz val="11"/>
      <color theme="1"/>
      <name val="Calibri"/>
    </font>
    <font>
      <b/>
      <sz val="11"/>
      <color theme="1"/>
      <name val="Calibri"/>
    </font>
    <font>
      <b/>
      <i/>
      <sz val="11"/>
      <color theme="1"/>
      <name val="Calibri"/>
    </font>
    <font>
      <u/>
      <sz val="11"/>
      <color theme="10"/>
      <name val="Arial"/>
    </font>
    <font>
      <sz val="11"/>
      <color theme="1"/>
      <name val="Arial"/>
    </font>
    <font>
      <sz val="11"/>
      <color rgb="FF000000"/>
      <name val="Calibri"/>
    </font>
    <font>
      <sz val="22"/>
      <color rgb="FF4F6128"/>
      <name val="Calibri"/>
    </font>
    <font>
      <sz val="18"/>
      <color rgb="FF7F7F7F"/>
      <name val="Calibri"/>
    </font>
    <font>
      <b/>
      <sz val="12"/>
      <color rgb="FF262626"/>
      <name val="Calibri"/>
    </font>
    <font>
      <sz val="10"/>
      <color theme="1"/>
      <name val="Calibri"/>
    </font>
    <font>
      <b/>
      <u/>
      <sz val="11"/>
      <color theme="1"/>
      <name val="Calibri"/>
    </font>
    <font>
      <b/>
      <i/>
      <sz val="11"/>
      <color rgb="FF0070C0"/>
      <name val="Calibri"/>
    </font>
  </fonts>
  <fills count="6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EAF1DD"/>
        <bgColor rgb="FFEAF1DD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EAF1DD"/>
      </patternFill>
    </fill>
  </fills>
  <borders count="13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5">
    <xf numFmtId="0" fontId="0" fillId="0" borderId="0" xfId="0" applyAlignment="1">
      <alignment wrapText="1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wrapText="1"/>
    </xf>
    <xf numFmtId="0" fontId="3" fillId="0" borderId="0" xfId="0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top"/>
    </xf>
    <xf numFmtId="0" fontId="4" fillId="0" borderId="0" xfId="0" applyFont="1"/>
    <xf numFmtId="0" fontId="5" fillId="2" borderId="1" xfId="0" applyFont="1" applyFill="1" applyBorder="1"/>
    <xf numFmtId="0" fontId="4" fillId="2" borderId="1" xfId="0" applyFont="1" applyFill="1" applyBorder="1"/>
    <xf numFmtId="0" fontId="4" fillId="2" borderId="1" xfId="0" applyFont="1" applyFill="1" applyBorder="1" applyAlignment="1">
      <alignment wrapText="1"/>
    </xf>
    <xf numFmtId="0" fontId="6" fillId="0" borderId="0" xfId="0" applyFont="1"/>
    <xf numFmtId="0" fontId="4" fillId="0" borderId="0" xfId="0" applyFont="1" applyAlignment="1">
      <alignment horizontal="left"/>
    </xf>
    <xf numFmtId="0" fontId="7" fillId="0" borderId="0" xfId="0" applyFont="1"/>
    <xf numFmtId="0" fontId="5" fillId="0" borderId="0" xfId="0" applyFont="1"/>
    <xf numFmtId="0" fontId="4" fillId="0" borderId="0" xfId="0" applyFont="1" applyAlignment="1">
      <alignment vertical="center"/>
    </xf>
    <xf numFmtId="0" fontId="8" fillId="0" borderId="0" xfId="0" applyFont="1"/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wrapText="1"/>
    </xf>
    <xf numFmtId="164" fontId="9" fillId="3" borderId="2" xfId="0" applyNumberFormat="1" applyFont="1" applyFill="1" applyBorder="1" applyAlignment="1">
      <alignment horizontal="center"/>
    </xf>
    <xf numFmtId="164" fontId="4" fillId="3" borderId="2" xfId="0" applyNumberFormat="1" applyFont="1" applyFill="1" applyBorder="1" applyAlignment="1">
      <alignment horizontal="center"/>
    </xf>
    <xf numFmtId="4" fontId="4" fillId="3" borderId="2" xfId="0" applyNumberFormat="1" applyFont="1" applyFill="1" applyBorder="1" applyAlignment="1">
      <alignment horizontal="right" wrapText="1"/>
    </xf>
    <xf numFmtId="165" fontId="4" fillId="3" borderId="2" xfId="0" applyNumberFormat="1" applyFont="1" applyFill="1" applyBorder="1" applyAlignment="1">
      <alignment horizontal="center" wrapText="1"/>
    </xf>
    <xf numFmtId="43" fontId="4" fillId="0" borderId="2" xfId="0" applyNumberFormat="1" applyFont="1" applyBorder="1" applyAlignment="1">
      <alignment horizontal="right" vertical="top"/>
    </xf>
    <xf numFmtId="43" fontId="4" fillId="3" borderId="2" xfId="0" applyNumberFormat="1" applyFont="1" applyFill="1" applyBorder="1" applyAlignment="1">
      <alignment vertical="center"/>
    </xf>
    <xf numFmtId="165" fontId="4" fillId="0" borderId="2" xfId="0" applyNumberFormat="1" applyFont="1" applyBorder="1" applyAlignment="1">
      <alignment horizontal="center" wrapText="1"/>
    </xf>
    <xf numFmtId="43" fontId="5" fillId="0" borderId="2" xfId="0" applyNumberFormat="1" applyFont="1" applyBorder="1" applyAlignment="1">
      <alignment horizontal="right" vertical="center"/>
    </xf>
    <xf numFmtId="9" fontId="4" fillId="3" borderId="2" xfId="0" applyNumberFormat="1" applyFont="1" applyFill="1" applyBorder="1" applyAlignment="1">
      <alignment horizontal="center" wrapText="1"/>
    </xf>
    <xf numFmtId="43" fontId="4" fillId="0" borderId="0" xfId="0" applyNumberFormat="1" applyFont="1"/>
    <xf numFmtId="0" fontId="5" fillId="0" borderId="0" xfId="0" applyFont="1" applyAlignment="1">
      <alignment horizontal="center"/>
    </xf>
    <xf numFmtId="44" fontId="5" fillId="0" borderId="0" xfId="0" applyNumberFormat="1" applyFont="1"/>
    <xf numFmtId="0" fontId="4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 applyAlignment="1">
      <alignment horizontal="right" vertical="center" wrapText="1"/>
    </xf>
    <xf numFmtId="166" fontId="4" fillId="3" borderId="1" xfId="0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vertical="center"/>
    </xf>
    <xf numFmtId="0" fontId="4" fillId="3" borderId="1" xfId="0" applyFont="1" applyFill="1" applyBorder="1" applyAlignment="1">
      <alignment horizontal="left" vertical="center" wrapText="1"/>
    </xf>
    <xf numFmtId="167" fontId="4" fillId="0" borderId="0" xfId="0" applyNumberFormat="1" applyFont="1" applyAlignment="1">
      <alignment horizontal="left" vertical="center"/>
    </xf>
    <xf numFmtId="17" fontId="4" fillId="3" borderId="1" xfId="0" applyNumberFormat="1" applyFont="1" applyFill="1" applyBorder="1" applyAlignment="1">
      <alignment horizontal="left" vertical="center" wrapText="1"/>
    </xf>
    <xf numFmtId="167" fontId="4" fillId="0" borderId="0" xfId="0" applyNumberFormat="1" applyFont="1" applyAlignment="1">
      <alignment horizontal="left" vertical="top"/>
    </xf>
    <xf numFmtId="0" fontId="4" fillId="0" borderId="0" xfId="0" applyFont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43" fontId="4" fillId="3" borderId="5" xfId="0" applyNumberFormat="1" applyFont="1" applyFill="1" applyBorder="1" applyAlignment="1">
      <alignment horizontal="right" vertical="center"/>
    </xf>
    <xf numFmtId="43" fontId="4" fillId="0" borderId="4" xfId="0" applyNumberFormat="1" applyFont="1" applyBorder="1" applyAlignment="1">
      <alignment horizontal="right" vertical="center"/>
    </xf>
    <xf numFmtId="43" fontId="4" fillId="3" borderId="1" xfId="0" applyNumberFormat="1" applyFont="1" applyFill="1" applyBorder="1" applyAlignment="1">
      <alignment horizontal="right" vertical="center"/>
    </xf>
    <xf numFmtId="44" fontId="4" fillId="0" borderId="0" xfId="0" applyNumberFormat="1" applyFont="1" applyAlignment="1">
      <alignment wrapText="1"/>
    </xf>
    <xf numFmtId="0" fontId="4" fillId="0" borderId="6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44" fontId="5" fillId="0" borderId="7" xfId="0" applyNumberFormat="1" applyFont="1" applyBorder="1" applyAlignment="1">
      <alignment horizontal="right" vertical="center"/>
    </xf>
    <xf numFmtId="44" fontId="5" fillId="2" borderId="8" xfId="0" applyNumberFormat="1" applyFont="1" applyFill="1" applyBorder="1" applyAlignment="1">
      <alignment horizontal="right" vertical="center"/>
    </xf>
    <xf numFmtId="0" fontId="5" fillId="0" borderId="0" xfId="0" applyFont="1" applyAlignment="1">
      <alignment wrapText="1"/>
    </xf>
    <xf numFmtId="0" fontId="13" fillId="0" borderId="0" xfId="0" applyFont="1" applyAlignment="1">
      <alignment horizontal="right" wrapText="1"/>
    </xf>
    <xf numFmtId="0" fontId="2" fillId="3" borderId="9" xfId="0" applyFont="1" applyFill="1" applyBorder="1" applyAlignment="1">
      <alignment wrapText="1"/>
    </xf>
    <xf numFmtId="0" fontId="2" fillId="0" borderId="10" xfId="0" applyFont="1" applyBorder="1" applyAlignment="1">
      <alignment wrapText="1"/>
    </xf>
    <xf numFmtId="0" fontId="13" fillId="0" borderId="0" xfId="0" applyFont="1" applyAlignment="1">
      <alignment horizontal="right"/>
    </xf>
    <xf numFmtId="0" fontId="2" fillId="0" borderId="11" xfId="0" applyFont="1" applyBorder="1" applyAlignment="1">
      <alignment wrapText="1"/>
    </xf>
    <xf numFmtId="168" fontId="2" fillId="3" borderId="9" xfId="0" applyNumberFormat="1" applyFont="1" applyFill="1" applyBorder="1" applyAlignment="1">
      <alignment wrapText="1"/>
    </xf>
    <xf numFmtId="43" fontId="4" fillId="4" borderId="5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10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top"/>
    </xf>
    <xf numFmtId="44" fontId="5" fillId="2" borderId="11" xfId="0" applyNumberFormat="1" applyFont="1" applyFill="1" applyBorder="1" applyAlignment="1">
      <alignment horizontal="right" vertical="center"/>
    </xf>
    <xf numFmtId="43" fontId="4" fillId="0" borderId="12" xfId="0" applyNumberFormat="1" applyFont="1" applyBorder="1" applyAlignment="1">
      <alignment horizontal="right" vertical="center"/>
    </xf>
    <xf numFmtId="43" fontId="4" fillId="5" borderId="2" xfId="0" applyNumberFormat="1" applyFont="1" applyFill="1" applyBorder="1" applyAlignment="1">
      <alignment vertical="center"/>
    </xf>
    <xf numFmtId="43" fontId="4" fillId="5" borderId="1" xfId="0" applyNumberFormat="1" applyFont="1" applyFill="1" applyBorder="1" applyAlignment="1">
      <alignment horizontal="right" vertical="center"/>
    </xf>
    <xf numFmtId="43" fontId="4" fillId="5" borderId="5" xfId="0" applyNumberFormat="1" applyFont="1" applyFill="1" applyBorder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isparities%20Sub%20awardees%20Invoi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July Allocations"/>
      <sheetName val="July"/>
      <sheetName val="Aug Allocations"/>
      <sheetName val="August"/>
      <sheetName val="Sep Allocations"/>
      <sheetName val="September"/>
      <sheetName val="Oct Allocations"/>
      <sheetName val="October"/>
      <sheetName val="Nov Allocations"/>
      <sheetName val="November"/>
      <sheetName val="Dec Allocations"/>
      <sheetName val="December"/>
      <sheetName val="Jan Allocations"/>
      <sheetName val="January"/>
      <sheetName val="Feb Allocations"/>
      <sheetName val="February"/>
      <sheetName val="Mar Allocations"/>
      <sheetName val="March"/>
      <sheetName val="Apr Allocations"/>
      <sheetName val="April"/>
      <sheetName val="May Allocations"/>
      <sheetName val="May"/>
      <sheetName val="Disparities Sub awardees Invo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marym@tccnetwork.or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BFBFBF"/>
  </sheetPr>
  <dimension ref="A1:Z1000"/>
  <sheetViews>
    <sheetView showGridLines="0" tabSelected="1" workbookViewId="0"/>
  </sheetViews>
  <sheetFormatPr defaultColWidth="12.59765625" defaultRowHeight="15" customHeight="1" x14ac:dyDescent="0.25"/>
  <cols>
    <col min="1" max="1" width="10.69921875" customWidth="1"/>
    <col min="2" max="7" width="8.69921875" customWidth="1"/>
    <col min="8" max="26" width="8.59765625" customWidth="1"/>
  </cols>
  <sheetData>
    <row r="1" spans="1:26" ht="1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" customHeight="1" x14ac:dyDescent="0.3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3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5" customHeight="1" x14ac:dyDescent="0.3">
      <c r="A4" s="5" t="s">
        <v>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5" customHeight="1" x14ac:dyDescent="0.3">
      <c r="A5" s="5" t="s">
        <v>3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5" customHeight="1" x14ac:dyDescent="0.3">
      <c r="A6" s="6" t="s">
        <v>4</v>
      </c>
      <c r="B6" s="6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" customHeight="1" x14ac:dyDescent="0.3">
      <c r="A7" s="6"/>
      <c r="B7" s="6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" customHeight="1" x14ac:dyDescent="0.3">
      <c r="A8" s="6"/>
      <c r="B8" s="6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5" customHeight="1" x14ac:dyDescent="0.3">
      <c r="A9" s="6"/>
      <c r="B9" s="6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5" customHeight="1" x14ac:dyDescent="0.3">
      <c r="A10" s="7" t="s">
        <v>5</v>
      </c>
      <c r="B10" s="8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5" customHeight="1" x14ac:dyDescent="0.3">
      <c r="A11" s="6" t="s">
        <v>6</v>
      </c>
      <c r="B11" s="6" t="s">
        <v>7</v>
      </c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" customHeight="1" x14ac:dyDescent="0.3">
      <c r="A12" s="6" t="s">
        <v>8</v>
      </c>
      <c r="B12" s="6" t="s">
        <v>9</v>
      </c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5" customHeight="1" x14ac:dyDescent="0.3">
      <c r="A13" s="6" t="s">
        <v>10</v>
      </c>
      <c r="B13" s="6" t="s">
        <v>11</v>
      </c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5" customHeight="1" x14ac:dyDescent="0.3">
      <c r="A14" s="6"/>
      <c r="B14" s="6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" customHeight="1" x14ac:dyDescent="0.3">
      <c r="A15" s="6" t="s">
        <v>12</v>
      </c>
      <c r="B15" s="6" t="s">
        <v>13</v>
      </c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5" customHeight="1" x14ac:dyDescent="0.3">
      <c r="A16" s="6" t="s">
        <v>14</v>
      </c>
      <c r="B16" s="6" t="s">
        <v>15</v>
      </c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5" customHeight="1" x14ac:dyDescent="0.3">
      <c r="A17" s="6" t="s">
        <v>16</v>
      </c>
      <c r="B17" s="6" t="s">
        <v>17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5" customHeight="1" x14ac:dyDescent="0.3">
      <c r="A19" s="6" t="s">
        <v>18</v>
      </c>
      <c r="B19" s="6" t="s">
        <v>19</v>
      </c>
      <c r="C19" s="6"/>
      <c r="D19" s="6"/>
      <c r="E19" s="6"/>
      <c r="F19" s="6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5" customHeight="1" x14ac:dyDescent="0.3">
      <c r="A20" s="6" t="s">
        <v>20</v>
      </c>
      <c r="B20" s="6" t="s">
        <v>21</v>
      </c>
      <c r="C20" s="6"/>
      <c r="D20" s="6"/>
      <c r="E20" s="6"/>
      <c r="F20" s="6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" customHeight="1" x14ac:dyDescent="0.3">
      <c r="A22" s="6" t="s">
        <v>22</v>
      </c>
      <c r="B22" s="6" t="s">
        <v>23</v>
      </c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" customHeight="1" x14ac:dyDescent="0.3">
      <c r="A23" s="6" t="s">
        <v>24</v>
      </c>
      <c r="B23" s="6" t="s">
        <v>25</v>
      </c>
      <c r="C23" s="6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" customHeight="1" x14ac:dyDescent="0.3">
      <c r="A24" s="6" t="s">
        <v>26</v>
      </c>
      <c r="B24" s="6" t="s">
        <v>13</v>
      </c>
      <c r="C24" s="6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5" customHeight="1" x14ac:dyDescent="0.3">
      <c r="A26" s="7" t="s">
        <v>27</v>
      </c>
      <c r="B26" s="8"/>
      <c r="C26" s="9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5" customHeight="1" x14ac:dyDescent="0.3">
      <c r="A27" s="6" t="s">
        <v>28</v>
      </c>
      <c r="B27" s="6"/>
      <c r="C27" s="6"/>
      <c r="D27" s="6"/>
      <c r="E27" s="6"/>
      <c r="F27" s="6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5" customHeight="1" x14ac:dyDescent="0.3">
      <c r="A28" s="6"/>
      <c r="B28" s="6"/>
      <c r="C28" s="6"/>
      <c r="D28" s="6"/>
      <c r="E28" s="6"/>
      <c r="F28" s="6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">
      <c r="A29" s="10" t="s">
        <v>29</v>
      </c>
      <c r="B29" s="6"/>
      <c r="C29" s="6"/>
      <c r="D29" s="6"/>
      <c r="E29" s="6"/>
      <c r="F29" s="6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">
      <c r="A30" s="11" t="s">
        <v>30</v>
      </c>
      <c r="B30" s="6"/>
      <c r="C30" s="6"/>
      <c r="D30" s="6"/>
      <c r="E30" s="6"/>
      <c r="F30" s="6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">
      <c r="A31" s="11" t="s">
        <v>31</v>
      </c>
      <c r="B31" s="6"/>
      <c r="C31" s="6"/>
      <c r="D31" s="6"/>
      <c r="E31" s="6"/>
      <c r="F31" s="6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">
      <c r="A32" s="11" t="s">
        <v>32</v>
      </c>
      <c r="B32" s="6"/>
      <c r="C32" s="6"/>
      <c r="D32" s="6"/>
      <c r="E32" s="6"/>
      <c r="F32" s="6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">
      <c r="A33" s="11" t="s">
        <v>33</v>
      </c>
      <c r="B33" s="6"/>
      <c r="C33" s="6"/>
      <c r="D33" s="6"/>
      <c r="E33" s="6"/>
      <c r="F33" s="6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">
      <c r="A34" s="11"/>
      <c r="B34" s="6"/>
      <c r="C34" s="6"/>
      <c r="D34" s="6"/>
      <c r="E34" s="6"/>
      <c r="F34" s="6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5" customHeight="1" x14ac:dyDescent="0.3">
      <c r="A35" s="7" t="s">
        <v>34</v>
      </c>
      <c r="B35" s="8"/>
      <c r="C35" s="9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5" customHeight="1" x14ac:dyDescent="0.3">
      <c r="A36" s="6" t="s">
        <v>35</v>
      </c>
      <c r="B36" s="6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5" customHeight="1" x14ac:dyDescent="0.3">
      <c r="A37" s="6" t="s">
        <v>36</v>
      </c>
      <c r="B37" s="6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">
      <c r="A38" s="6" t="s">
        <v>37</v>
      </c>
      <c r="B38" s="6"/>
      <c r="C38" s="6"/>
      <c r="D38" s="6"/>
      <c r="E38" s="6"/>
      <c r="F38" s="6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7.25" customHeight="1" x14ac:dyDescent="0.3">
      <c r="A39" s="65" t="s">
        <v>38</v>
      </c>
      <c r="B39" s="66"/>
      <c r="C39" s="66"/>
      <c r="D39" s="66"/>
      <c r="E39" s="66"/>
      <c r="F39" s="66"/>
      <c r="G39" s="66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">
      <c r="A41" s="6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">
      <c r="A42" s="6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">
      <c r="A43" s="11"/>
      <c r="B43" s="6"/>
      <c r="C43" s="12" t="s">
        <v>39</v>
      </c>
      <c r="D43" s="6"/>
      <c r="E43" s="6"/>
      <c r="F43" s="6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">
      <c r="A44" s="6" t="s">
        <v>40</v>
      </c>
      <c r="B44" s="4"/>
      <c r="C44" s="5" t="s">
        <v>41</v>
      </c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">
      <c r="A47" s="11"/>
      <c r="B47" s="6"/>
      <c r="C47" s="12"/>
      <c r="D47" s="6"/>
      <c r="E47" s="6"/>
      <c r="F47" s="6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">
      <c r="A48" s="6"/>
      <c r="B48" s="4"/>
      <c r="C48" s="5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">
    <mergeCell ref="A39:G39"/>
  </mergeCells>
  <hyperlinks>
    <hyperlink ref="C43" r:id="rId1" xr:uid="{00000000-0004-0000-0000-000000000000}"/>
  </hyperlinks>
  <pageMargins left="0.7" right="0.7" top="0.75" bottom="0.75" header="0" footer="0"/>
  <pageSetup orientation="portrait"/>
  <headerFooter>
    <oddFooter>&amp;R01/13/2022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1000"/>
  <sheetViews>
    <sheetView workbookViewId="0">
      <selection activeCell="J5" sqref="J5:J10"/>
    </sheetView>
  </sheetViews>
  <sheetFormatPr defaultColWidth="12.59765625" defaultRowHeight="15" customHeight="1" x14ac:dyDescent="0.25"/>
  <cols>
    <col min="1" max="1" width="16.19921875" customWidth="1"/>
    <col min="2" max="2" width="9.3984375" customWidth="1"/>
    <col min="3" max="3" width="8" customWidth="1"/>
    <col min="4" max="4" width="11.19921875" customWidth="1"/>
    <col min="5" max="5" width="8" customWidth="1"/>
    <col min="6" max="6" width="9.59765625" customWidth="1"/>
    <col min="7" max="7" width="8" customWidth="1"/>
    <col min="8" max="9" width="8.3984375" customWidth="1"/>
    <col min="10" max="11" width="8" customWidth="1"/>
    <col min="12" max="12" width="9.19921875" customWidth="1"/>
    <col min="13" max="14" width="8" customWidth="1"/>
    <col min="15" max="27" width="7.69921875" customWidth="1"/>
  </cols>
  <sheetData>
    <row r="1" spans="1:27" ht="14.25" customHeight="1" x14ac:dyDescent="0.3">
      <c r="A1" s="13" t="s">
        <v>42</v>
      </c>
      <c r="B1" s="13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</row>
    <row r="2" spans="1:27" ht="14.25" customHeight="1" x14ac:dyDescent="0.3">
      <c r="A2" s="14" t="s">
        <v>43</v>
      </c>
      <c r="B2" s="14"/>
      <c r="C2" s="6"/>
      <c r="D2" s="6"/>
      <c r="E2" s="6"/>
      <c r="F2" s="6"/>
      <c r="G2" s="15"/>
      <c r="H2" s="15"/>
      <c r="I2" s="15"/>
      <c r="J2" s="15"/>
      <c r="K2" s="15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27" ht="14.25" customHeight="1" x14ac:dyDescent="0.3">
      <c r="A3" s="6"/>
      <c r="B3" s="6"/>
      <c r="C3" s="6"/>
      <c r="D3" s="6"/>
      <c r="E3" s="6"/>
      <c r="F3" s="6"/>
      <c r="G3" s="15"/>
      <c r="H3" s="15"/>
      <c r="I3" s="15"/>
      <c r="J3" s="15"/>
      <c r="K3" s="15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</row>
    <row r="4" spans="1:27" ht="33.75" customHeight="1" x14ac:dyDescent="0.3">
      <c r="A4" s="16" t="s">
        <v>44</v>
      </c>
      <c r="B4" s="17" t="s">
        <v>45</v>
      </c>
      <c r="C4" s="16" t="s">
        <v>46</v>
      </c>
      <c r="D4" s="16" t="s">
        <v>47</v>
      </c>
      <c r="E4" s="16" t="s">
        <v>48</v>
      </c>
      <c r="F4" s="17" t="s">
        <v>49</v>
      </c>
      <c r="G4" s="17" t="s">
        <v>50</v>
      </c>
      <c r="H4" s="17" t="s">
        <v>51</v>
      </c>
      <c r="I4" s="17" t="s">
        <v>52</v>
      </c>
      <c r="J4" s="17" t="s">
        <v>53</v>
      </c>
      <c r="K4" s="16" t="s">
        <v>48</v>
      </c>
      <c r="L4" s="17" t="s">
        <v>49</v>
      </c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14.25" customHeight="1" x14ac:dyDescent="0.3">
      <c r="A5" s="18" t="s">
        <v>54</v>
      </c>
      <c r="B5" s="19"/>
      <c r="C5" s="20"/>
      <c r="D5" s="21"/>
      <c r="E5" s="22"/>
      <c r="F5" s="23">
        <f t="shared" ref="F5:F10" si="0">ROUND(D5*E5,0)</f>
        <v>0</v>
      </c>
      <c r="G5" s="72">
        <f t="shared" ref="G5:G10" si="1">ROUND(D5*0.062,2)</f>
        <v>0</v>
      </c>
      <c r="H5" s="72">
        <f t="shared" ref="H5:H10" si="2">ROUND(D5*0.0145,2)</f>
        <v>0</v>
      </c>
      <c r="I5" s="24"/>
      <c r="J5" s="72">
        <f t="shared" ref="J5:J10" si="3">SUM(G5:I5)</f>
        <v>0</v>
      </c>
      <c r="K5" s="25">
        <f t="shared" ref="K5:K10" si="4">E5</f>
        <v>0</v>
      </c>
      <c r="L5" s="26">
        <f t="shared" ref="L5:L10" si="5">ROUND(J5*K5,0)</f>
        <v>0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</row>
    <row r="6" spans="1:27" ht="14.25" customHeight="1" x14ac:dyDescent="0.3">
      <c r="A6" s="18"/>
      <c r="B6" s="19"/>
      <c r="C6" s="20"/>
      <c r="D6" s="21"/>
      <c r="E6" s="27"/>
      <c r="F6" s="23">
        <f t="shared" si="0"/>
        <v>0</v>
      </c>
      <c r="G6" s="72">
        <f t="shared" si="1"/>
        <v>0</v>
      </c>
      <c r="H6" s="72">
        <f t="shared" si="2"/>
        <v>0</v>
      </c>
      <c r="I6" s="24"/>
      <c r="J6" s="72">
        <f t="shared" si="3"/>
        <v>0</v>
      </c>
      <c r="K6" s="25">
        <f t="shared" si="4"/>
        <v>0</v>
      </c>
      <c r="L6" s="26">
        <f t="shared" si="5"/>
        <v>0</v>
      </c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14.25" customHeight="1" x14ac:dyDescent="0.3">
      <c r="A7" s="18"/>
      <c r="B7" s="19"/>
      <c r="C7" s="20"/>
      <c r="D7" s="21"/>
      <c r="E7" s="27"/>
      <c r="F7" s="23">
        <f t="shared" si="0"/>
        <v>0</v>
      </c>
      <c r="G7" s="72">
        <f t="shared" si="1"/>
        <v>0</v>
      </c>
      <c r="H7" s="72">
        <f t="shared" si="2"/>
        <v>0</v>
      </c>
      <c r="I7" s="24"/>
      <c r="J7" s="72">
        <f t="shared" si="3"/>
        <v>0</v>
      </c>
      <c r="K7" s="25">
        <f t="shared" si="4"/>
        <v>0</v>
      </c>
      <c r="L7" s="26">
        <f t="shared" si="5"/>
        <v>0</v>
      </c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14.25" customHeight="1" x14ac:dyDescent="0.3">
      <c r="A8" s="18"/>
      <c r="B8" s="19"/>
      <c r="C8" s="20"/>
      <c r="D8" s="21"/>
      <c r="E8" s="22"/>
      <c r="F8" s="23">
        <f t="shared" si="0"/>
        <v>0</v>
      </c>
      <c r="G8" s="72">
        <f t="shared" si="1"/>
        <v>0</v>
      </c>
      <c r="H8" s="72">
        <f t="shared" si="2"/>
        <v>0</v>
      </c>
      <c r="I8" s="24"/>
      <c r="J8" s="72">
        <f t="shared" si="3"/>
        <v>0</v>
      </c>
      <c r="K8" s="25">
        <f t="shared" si="4"/>
        <v>0</v>
      </c>
      <c r="L8" s="26">
        <f t="shared" si="5"/>
        <v>0</v>
      </c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14.25" customHeight="1" x14ac:dyDescent="0.3">
      <c r="A9" s="18"/>
      <c r="B9" s="19"/>
      <c r="C9" s="20"/>
      <c r="D9" s="21"/>
      <c r="E9" s="27"/>
      <c r="F9" s="23">
        <f t="shared" si="0"/>
        <v>0</v>
      </c>
      <c r="G9" s="72">
        <f t="shared" si="1"/>
        <v>0</v>
      </c>
      <c r="H9" s="72">
        <f t="shared" si="2"/>
        <v>0</v>
      </c>
      <c r="I9" s="24"/>
      <c r="J9" s="72">
        <f t="shared" si="3"/>
        <v>0</v>
      </c>
      <c r="K9" s="25">
        <f t="shared" si="4"/>
        <v>0</v>
      </c>
      <c r="L9" s="26">
        <f t="shared" si="5"/>
        <v>0</v>
      </c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14.25" customHeight="1" x14ac:dyDescent="0.3">
      <c r="A10" s="18"/>
      <c r="B10" s="19"/>
      <c r="C10" s="20"/>
      <c r="D10" s="21"/>
      <c r="E10" s="27"/>
      <c r="F10" s="23">
        <f t="shared" si="0"/>
        <v>0</v>
      </c>
      <c r="G10" s="72">
        <f t="shared" si="1"/>
        <v>0</v>
      </c>
      <c r="H10" s="72">
        <f t="shared" si="2"/>
        <v>0</v>
      </c>
      <c r="I10" s="24"/>
      <c r="J10" s="72">
        <f t="shared" si="3"/>
        <v>0</v>
      </c>
      <c r="K10" s="25">
        <f t="shared" si="4"/>
        <v>0</v>
      </c>
      <c r="L10" s="26">
        <f t="shared" si="5"/>
        <v>0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</row>
    <row r="11" spans="1:27" ht="14.25" customHeight="1" x14ac:dyDescent="0.3">
      <c r="A11" s="6"/>
      <c r="B11" s="6"/>
      <c r="C11" s="6"/>
      <c r="D11" s="6"/>
      <c r="E11" s="6"/>
      <c r="F11" s="28">
        <f>SUM(F5:F10)</f>
        <v>0</v>
      </c>
      <c r="G11" s="15"/>
      <c r="H11" s="15"/>
      <c r="I11" s="15"/>
      <c r="J11" s="15"/>
      <c r="K11" s="15"/>
      <c r="L11" s="28">
        <f>SUM(L5:L10)</f>
        <v>0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14.25" customHeight="1" x14ac:dyDescent="0.3">
      <c r="A12" s="6"/>
      <c r="B12" s="6"/>
      <c r="C12" s="6"/>
      <c r="D12" s="6"/>
      <c r="E12" s="6"/>
      <c r="F12" s="6"/>
      <c r="G12" s="15"/>
      <c r="H12" s="15"/>
      <c r="I12" s="15"/>
      <c r="J12" s="15"/>
      <c r="K12" s="29" t="s">
        <v>55</v>
      </c>
      <c r="L12" s="30">
        <f>L11+F11</f>
        <v>0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14.25" customHeight="1" x14ac:dyDescent="0.3">
      <c r="A13" s="6"/>
      <c r="B13" s="6"/>
      <c r="C13" s="6"/>
      <c r="D13" s="6"/>
      <c r="E13" s="6"/>
      <c r="F13" s="6"/>
      <c r="G13" s="15"/>
      <c r="H13" s="15"/>
      <c r="I13" s="15"/>
      <c r="J13" s="15"/>
      <c r="K13" s="31"/>
      <c r="L13" s="28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14.25" customHeight="1" x14ac:dyDescent="0.3">
      <c r="A14" s="6"/>
      <c r="B14" s="6"/>
      <c r="C14" s="6"/>
      <c r="D14" s="6"/>
      <c r="E14" s="6"/>
      <c r="F14" s="6"/>
      <c r="G14" s="15"/>
      <c r="H14" s="15"/>
      <c r="I14" s="15"/>
      <c r="J14" s="15"/>
      <c r="K14" s="15"/>
      <c r="L14" s="28"/>
      <c r="M14" s="15"/>
      <c r="N14" s="15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14.25" customHeight="1" x14ac:dyDescent="0.3">
      <c r="A15" s="6"/>
      <c r="B15" s="6"/>
      <c r="C15" s="6"/>
      <c r="D15" s="6"/>
      <c r="E15" s="6"/>
      <c r="F15" s="6"/>
      <c r="G15" s="15"/>
      <c r="H15" s="15"/>
      <c r="I15" s="15"/>
      <c r="J15" s="15"/>
      <c r="K15" s="31"/>
      <c r="L15" s="15"/>
      <c r="M15" s="15"/>
      <c r="N15" s="15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14.25" customHeight="1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15"/>
      <c r="M16" s="15"/>
      <c r="N16" s="15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7" ht="14.25" customHeight="1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15"/>
      <c r="M17" s="15"/>
      <c r="N17" s="15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27" ht="14.25" customHeight="1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15"/>
      <c r="M18" s="15"/>
      <c r="N18" s="15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27" ht="14.25" customHeight="1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15"/>
      <c r="N19" s="15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</row>
    <row r="20" spans="1:27" ht="14.25" customHeight="1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</row>
    <row r="21" spans="1:27" ht="14.25" customHeight="1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</row>
    <row r="22" spans="1:27" ht="14.25" customHeight="1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spans="1:27" ht="14.25" customHeight="1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</row>
    <row r="24" spans="1:27" ht="14.25" customHeight="1" x14ac:dyDescent="0.3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</row>
    <row r="25" spans="1:27" ht="14.25" customHeight="1" x14ac:dyDescent="0.3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7" ht="14.25" customHeight="1" x14ac:dyDescent="0.3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</row>
    <row r="27" spans="1:27" ht="14.25" customHeight="1" x14ac:dyDescent="0.3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</row>
    <row r="28" spans="1:27" ht="14.25" customHeight="1" x14ac:dyDescent="0.3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7" ht="14.25" customHeight="1" x14ac:dyDescent="0.3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</row>
    <row r="30" spans="1:27" ht="14.25" customHeight="1" x14ac:dyDescent="0.3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spans="1:27" ht="14.25" customHeight="1" x14ac:dyDescent="0.3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</row>
    <row r="32" spans="1:27" ht="14.25" customHeight="1" x14ac:dyDescent="0.3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</row>
    <row r="33" spans="1:27" ht="14.25" customHeight="1" x14ac:dyDescent="0.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</row>
    <row r="34" spans="1:27" ht="14.25" customHeight="1" x14ac:dyDescent="0.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</row>
    <row r="35" spans="1:27" ht="14.25" customHeight="1" x14ac:dyDescent="0.3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</row>
    <row r="36" spans="1:27" ht="14.25" customHeight="1" x14ac:dyDescent="0.3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</row>
    <row r="37" spans="1:27" ht="14.25" customHeight="1" x14ac:dyDescent="0.3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 spans="1:27" ht="14.25" customHeight="1" x14ac:dyDescent="0.3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 spans="1:27" ht="14.25" customHeight="1" x14ac:dyDescent="0.3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 spans="1:27" ht="14.25" customHeight="1" x14ac:dyDescent="0.3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 spans="1:27" ht="14.25" customHeight="1" x14ac:dyDescent="0.3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 spans="1:27" ht="14.25" customHeight="1" x14ac:dyDescent="0.3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 spans="1:27" ht="14.25" customHeight="1" x14ac:dyDescent="0.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 spans="1:27" ht="14.25" customHeight="1" x14ac:dyDescent="0.3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 spans="1:27" ht="14.25" customHeight="1" x14ac:dyDescent="0.3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 spans="1:27" ht="14.25" customHeight="1" x14ac:dyDescent="0.3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 spans="1:27" ht="14.25" customHeight="1" x14ac:dyDescent="0.3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 spans="1:27" ht="14.25" customHeight="1" x14ac:dyDescent="0.3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 spans="1:27" ht="14.25" customHeight="1" x14ac:dyDescent="0.3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 spans="1:27" ht="14.25" customHeight="1" x14ac:dyDescent="0.3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 spans="1:27" ht="14.25" customHeight="1" x14ac:dyDescent="0.3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 spans="1:27" ht="14.25" customHeight="1" x14ac:dyDescent="0.3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 spans="1:27" ht="14.25" customHeight="1" x14ac:dyDescent="0.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 spans="1:27" ht="14.25" customHeight="1" x14ac:dyDescent="0.3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  <row r="55" spans="1:27" ht="14.25" customHeight="1" x14ac:dyDescent="0.3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</row>
    <row r="56" spans="1:27" ht="14.25" customHeight="1" x14ac:dyDescent="0.3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</row>
    <row r="57" spans="1:27" ht="14.25" customHeight="1" x14ac:dyDescent="0.3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</row>
    <row r="58" spans="1:27" ht="14.25" customHeight="1" x14ac:dyDescent="0.3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</row>
    <row r="59" spans="1:27" ht="14.25" customHeight="1" x14ac:dyDescent="0.3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</row>
    <row r="60" spans="1:27" ht="14.25" customHeight="1" x14ac:dyDescent="0.3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</row>
    <row r="61" spans="1:27" ht="14.25" customHeight="1" x14ac:dyDescent="0.3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</row>
    <row r="62" spans="1:27" ht="14.25" customHeight="1" x14ac:dyDescent="0.3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</row>
    <row r="63" spans="1:27" ht="14.25" customHeight="1" x14ac:dyDescent="0.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</row>
    <row r="64" spans="1:27" ht="14.25" customHeight="1" x14ac:dyDescent="0.3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</row>
    <row r="65" spans="1:27" ht="14.25" customHeight="1" x14ac:dyDescent="0.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</row>
    <row r="66" spans="1:27" ht="14.25" customHeight="1" x14ac:dyDescent="0.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</row>
    <row r="67" spans="1:27" ht="14.25" customHeight="1" x14ac:dyDescent="0.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</row>
    <row r="68" spans="1:27" ht="14.25" customHeight="1" x14ac:dyDescent="0.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</row>
    <row r="69" spans="1:27" ht="14.25" customHeight="1" x14ac:dyDescent="0.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</row>
    <row r="70" spans="1:27" ht="14.25" customHeight="1" x14ac:dyDescent="0.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</row>
    <row r="71" spans="1:27" ht="14.25" customHeight="1" x14ac:dyDescent="0.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</row>
    <row r="72" spans="1:27" ht="14.25" customHeight="1" x14ac:dyDescent="0.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</row>
    <row r="73" spans="1:27" ht="14.25" customHeight="1" x14ac:dyDescent="0.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</row>
    <row r="74" spans="1:27" ht="14.25" customHeight="1" x14ac:dyDescent="0.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</row>
    <row r="75" spans="1:27" ht="14.25" customHeight="1" x14ac:dyDescent="0.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</row>
    <row r="76" spans="1:27" ht="14.25" customHeight="1" x14ac:dyDescent="0.3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</row>
    <row r="77" spans="1:27" ht="14.25" customHeight="1" x14ac:dyDescent="0.3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</row>
    <row r="78" spans="1:27" ht="14.25" customHeight="1" x14ac:dyDescent="0.3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</row>
    <row r="79" spans="1:27" ht="14.25" customHeight="1" x14ac:dyDescent="0.3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</row>
    <row r="80" spans="1:27" ht="14.25" customHeight="1" x14ac:dyDescent="0.3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</row>
    <row r="81" spans="1:27" ht="14.25" customHeight="1" x14ac:dyDescent="0.3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</row>
    <row r="82" spans="1:27" ht="14.25" customHeight="1" x14ac:dyDescent="0.3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</row>
    <row r="83" spans="1:27" ht="14.25" customHeight="1" x14ac:dyDescent="0.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</row>
    <row r="84" spans="1:27" ht="14.25" customHeight="1" x14ac:dyDescent="0.3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</row>
    <row r="85" spans="1:27" ht="14.25" customHeight="1" x14ac:dyDescent="0.3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</row>
    <row r="86" spans="1:27" ht="14.25" customHeight="1" x14ac:dyDescent="0.3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</row>
    <row r="87" spans="1:27" ht="14.25" customHeight="1" x14ac:dyDescent="0.3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</row>
    <row r="88" spans="1:27" ht="14.25" customHeight="1" x14ac:dyDescent="0.3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</row>
    <row r="89" spans="1:27" ht="14.25" customHeight="1" x14ac:dyDescent="0.3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</row>
    <row r="90" spans="1:27" ht="14.25" customHeight="1" x14ac:dyDescent="0.3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</row>
    <row r="91" spans="1:27" ht="14.25" customHeight="1" x14ac:dyDescent="0.3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</row>
    <row r="92" spans="1:27" ht="14.25" customHeight="1" x14ac:dyDescent="0.3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</row>
    <row r="93" spans="1:27" ht="14.25" customHeight="1" x14ac:dyDescent="0.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</row>
    <row r="94" spans="1:27" ht="14.25" customHeight="1" x14ac:dyDescent="0.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</row>
    <row r="95" spans="1:27" ht="14.25" customHeight="1" x14ac:dyDescent="0.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</row>
    <row r="96" spans="1:27" ht="14.25" customHeight="1" x14ac:dyDescent="0.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</row>
    <row r="97" spans="1:27" ht="14.25" customHeight="1" x14ac:dyDescent="0.3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</row>
    <row r="98" spans="1:27" ht="14.25" customHeight="1" x14ac:dyDescent="0.3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</row>
    <row r="99" spans="1:27" ht="14.25" customHeight="1" x14ac:dyDescent="0.3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</row>
    <row r="100" spans="1:27" ht="14.25" customHeight="1" x14ac:dyDescent="0.3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</row>
    <row r="101" spans="1:27" ht="14.25" customHeight="1" x14ac:dyDescent="0.3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</row>
    <row r="102" spans="1:27" ht="14.25" customHeight="1" x14ac:dyDescent="0.3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</row>
    <row r="103" spans="1:27" ht="14.25" customHeight="1" x14ac:dyDescent="0.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</row>
    <row r="104" spans="1:27" ht="14.25" customHeight="1" x14ac:dyDescent="0.3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</row>
    <row r="105" spans="1:27" ht="14.25" customHeight="1" x14ac:dyDescent="0.3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</row>
    <row r="106" spans="1:27" ht="14.25" customHeight="1" x14ac:dyDescent="0.3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</row>
    <row r="107" spans="1:27" ht="14.25" customHeight="1" x14ac:dyDescent="0.3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</row>
    <row r="108" spans="1:27" ht="14.25" customHeight="1" x14ac:dyDescent="0.3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</row>
    <row r="109" spans="1:27" ht="14.25" customHeight="1" x14ac:dyDescent="0.3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</row>
    <row r="110" spans="1:27" ht="14.25" customHeight="1" x14ac:dyDescent="0.3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</row>
    <row r="111" spans="1:27" ht="14.25" customHeight="1" x14ac:dyDescent="0.3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</row>
    <row r="112" spans="1:27" ht="14.25" customHeight="1" x14ac:dyDescent="0.3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</row>
    <row r="113" spans="1:27" ht="14.25" customHeight="1" x14ac:dyDescent="0.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</row>
    <row r="114" spans="1:27" ht="14.25" customHeight="1" x14ac:dyDescent="0.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</row>
    <row r="115" spans="1:27" ht="14.25" customHeight="1" x14ac:dyDescent="0.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</row>
    <row r="116" spans="1:27" ht="14.25" customHeight="1" x14ac:dyDescent="0.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</row>
    <row r="117" spans="1:27" ht="14.25" customHeight="1" x14ac:dyDescent="0.3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</row>
    <row r="118" spans="1:27" ht="14.25" customHeight="1" x14ac:dyDescent="0.3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</row>
    <row r="119" spans="1:27" ht="14.25" customHeight="1" x14ac:dyDescent="0.3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</row>
    <row r="120" spans="1:27" ht="14.25" customHeight="1" x14ac:dyDescent="0.3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</row>
    <row r="121" spans="1:27" ht="14.25" customHeight="1" x14ac:dyDescent="0.3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</row>
    <row r="122" spans="1:27" ht="14.25" customHeight="1" x14ac:dyDescent="0.3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</row>
    <row r="123" spans="1:27" ht="14.25" customHeight="1" x14ac:dyDescent="0.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</row>
    <row r="124" spans="1:27" ht="14.25" customHeight="1" x14ac:dyDescent="0.3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</row>
    <row r="125" spans="1:27" ht="14.25" customHeight="1" x14ac:dyDescent="0.3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</row>
    <row r="126" spans="1:27" ht="14.25" customHeight="1" x14ac:dyDescent="0.3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</row>
    <row r="127" spans="1:27" ht="14.25" customHeight="1" x14ac:dyDescent="0.3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</row>
    <row r="128" spans="1:27" ht="14.25" customHeight="1" x14ac:dyDescent="0.3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</row>
    <row r="129" spans="1:27" ht="14.25" customHeight="1" x14ac:dyDescent="0.3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</row>
    <row r="130" spans="1:27" ht="14.25" customHeight="1" x14ac:dyDescent="0.3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</row>
    <row r="131" spans="1:27" ht="14.25" customHeight="1" x14ac:dyDescent="0.3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</row>
    <row r="132" spans="1:27" ht="14.25" customHeight="1" x14ac:dyDescent="0.3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</row>
    <row r="133" spans="1:27" ht="14.25" customHeight="1" x14ac:dyDescent="0.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</row>
    <row r="134" spans="1:27" ht="14.25" customHeight="1" x14ac:dyDescent="0.3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</row>
    <row r="135" spans="1:27" ht="14.25" customHeight="1" x14ac:dyDescent="0.3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</row>
    <row r="136" spans="1:27" ht="14.25" customHeight="1" x14ac:dyDescent="0.3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</row>
    <row r="137" spans="1:27" ht="14.25" customHeight="1" x14ac:dyDescent="0.3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</row>
    <row r="138" spans="1:27" ht="14.25" customHeight="1" x14ac:dyDescent="0.3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</row>
    <row r="139" spans="1:27" ht="14.25" customHeight="1" x14ac:dyDescent="0.3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</row>
    <row r="140" spans="1:27" ht="14.25" customHeight="1" x14ac:dyDescent="0.3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</row>
    <row r="141" spans="1:27" ht="14.25" customHeight="1" x14ac:dyDescent="0.3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</row>
    <row r="142" spans="1:27" ht="14.25" customHeight="1" x14ac:dyDescent="0.3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</row>
    <row r="143" spans="1:27" ht="14.25" customHeight="1" x14ac:dyDescent="0.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</row>
    <row r="144" spans="1:27" ht="14.25" customHeight="1" x14ac:dyDescent="0.3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</row>
    <row r="145" spans="1:27" ht="14.25" customHeight="1" x14ac:dyDescent="0.3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</row>
    <row r="146" spans="1:27" ht="14.25" customHeight="1" x14ac:dyDescent="0.3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</row>
    <row r="147" spans="1:27" ht="14.25" customHeight="1" x14ac:dyDescent="0.3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</row>
    <row r="148" spans="1:27" ht="14.25" customHeight="1" x14ac:dyDescent="0.3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</row>
    <row r="149" spans="1:27" ht="14.25" customHeight="1" x14ac:dyDescent="0.3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</row>
    <row r="150" spans="1:27" ht="14.25" customHeight="1" x14ac:dyDescent="0.3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</row>
    <row r="151" spans="1:27" ht="14.25" customHeight="1" x14ac:dyDescent="0.3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</row>
    <row r="152" spans="1:27" ht="14.25" customHeight="1" x14ac:dyDescent="0.3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</row>
    <row r="153" spans="1:27" ht="14.25" customHeight="1" x14ac:dyDescent="0.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</row>
    <row r="154" spans="1:27" ht="14.25" customHeight="1" x14ac:dyDescent="0.3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</row>
    <row r="155" spans="1:27" ht="14.25" customHeight="1" x14ac:dyDescent="0.3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</row>
    <row r="156" spans="1:27" ht="14.25" customHeight="1" x14ac:dyDescent="0.3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</row>
    <row r="157" spans="1:27" ht="14.25" customHeight="1" x14ac:dyDescent="0.3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</row>
    <row r="158" spans="1:27" ht="14.25" customHeight="1" x14ac:dyDescent="0.3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</row>
    <row r="159" spans="1:27" ht="14.25" customHeight="1" x14ac:dyDescent="0.3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</row>
    <row r="160" spans="1:27" ht="14.25" customHeight="1" x14ac:dyDescent="0.3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</row>
    <row r="161" spans="1:27" ht="14.25" customHeight="1" x14ac:dyDescent="0.3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</row>
    <row r="162" spans="1:27" ht="14.25" customHeight="1" x14ac:dyDescent="0.3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</row>
    <row r="163" spans="1:27" ht="14.25" customHeight="1" x14ac:dyDescent="0.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</row>
    <row r="164" spans="1:27" ht="14.25" customHeight="1" x14ac:dyDescent="0.3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</row>
    <row r="165" spans="1:27" ht="14.25" customHeight="1" x14ac:dyDescent="0.3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</row>
    <row r="166" spans="1:27" ht="14.25" customHeight="1" x14ac:dyDescent="0.3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</row>
    <row r="167" spans="1:27" ht="14.25" customHeight="1" x14ac:dyDescent="0.3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</row>
    <row r="168" spans="1:27" ht="14.25" customHeight="1" x14ac:dyDescent="0.3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</row>
    <row r="169" spans="1:27" ht="14.25" customHeight="1" x14ac:dyDescent="0.3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</row>
    <row r="170" spans="1:27" ht="14.25" customHeight="1" x14ac:dyDescent="0.3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</row>
    <row r="171" spans="1:27" ht="14.25" customHeight="1" x14ac:dyDescent="0.3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</row>
    <row r="172" spans="1:27" ht="14.25" customHeight="1" x14ac:dyDescent="0.3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</row>
    <row r="173" spans="1:27" ht="14.25" customHeight="1" x14ac:dyDescent="0.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</row>
    <row r="174" spans="1:27" ht="14.25" customHeight="1" x14ac:dyDescent="0.3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</row>
    <row r="175" spans="1:27" ht="14.25" customHeight="1" x14ac:dyDescent="0.3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</row>
    <row r="176" spans="1:27" ht="14.25" customHeight="1" x14ac:dyDescent="0.3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</row>
    <row r="177" spans="1:27" ht="14.25" customHeight="1" x14ac:dyDescent="0.3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</row>
    <row r="178" spans="1:27" ht="14.25" customHeight="1" x14ac:dyDescent="0.3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</row>
    <row r="179" spans="1:27" ht="14.25" customHeight="1" x14ac:dyDescent="0.3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</row>
    <row r="180" spans="1:27" ht="14.25" customHeight="1" x14ac:dyDescent="0.3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</row>
    <row r="181" spans="1:27" ht="14.25" customHeight="1" x14ac:dyDescent="0.3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</row>
    <row r="182" spans="1:27" ht="14.25" customHeight="1" x14ac:dyDescent="0.3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</row>
    <row r="183" spans="1:27" ht="14.25" customHeight="1" x14ac:dyDescent="0.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</row>
    <row r="184" spans="1:27" ht="14.25" customHeight="1" x14ac:dyDescent="0.3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</row>
    <row r="185" spans="1:27" ht="14.25" customHeight="1" x14ac:dyDescent="0.3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</row>
    <row r="186" spans="1:27" ht="14.25" customHeight="1" x14ac:dyDescent="0.3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</row>
    <row r="187" spans="1:27" ht="14.25" customHeight="1" x14ac:dyDescent="0.3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</row>
    <row r="188" spans="1:27" ht="14.25" customHeight="1" x14ac:dyDescent="0.3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</row>
    <row r="189" spans="1:27" ht="14.25" customHeight="1" x14ac:dyDescent="0.3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</row>
    <row r="190" spans="1:27" ht="14.25" customHeight="1" x14ac:dyDescent="0.3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</row>
    <row r="191" spans="1:27" ht="14.25" customHeight="1" x14ac:dyDescent="0.3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</row>
    <row r="192" spans="1:27" ht="14.25" customHeight="1" x14ac:dyDescent="0.3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</row>
    <row r="193" spans="1:27" ht="14.25" customHeight="1" x14ac:dyDescent="0.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</row>
    <row r="194" spans="1:27" ht="14.25" customHeight="1" x14ac:dyDescent="0.3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</row>
    <row r="195" spans="1:27" ht="14.25" customHeight="1" x14ac:dyDescent="0.3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</row>
    <row r="196" spans="1:27" ht="14.25" customHeight="1" x14ac:dyDescent="0.3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</row>
    <row r="197" spans="1:27" ht="14.25" customHeight="1" x14ac:dyDescent="0.3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</row>
    <row r="198" spans="1:27" ht="14.25" customHeight="1" x14ac:dyDescent="0.3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</row>
    <row r="199" spans="1:27" ht="14.25" customHeight="1" x14ac:dyDescent="0.3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</row>
    <row r="200" spans="1:27" ht="14.25" customHeight="1" x14ac:dyDescent="0.3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</row>
    <row r="201" spans="1:27" ht="14.25" customHeight="1" x14ac:dyDescent="0.3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</row>
    <row r="202" spans="1:27" ht="14.25" customHeight="1" x14ac:dyDescent="0.3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</row>
    <row r="203" spans="1:27" ht="14.25" customHeight="1" x14ac:dyDescent="0.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</row>
    <row r="204" spans="1:27" ht="14.25" customHeight="1" x14ac:dyDescent="0.3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</row>
    <row r="205" spans="1:27" ht="14.25" customHeight="1" x14ac:dyDescent="0.3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</row>
    <row r="206" spans="1:27" ht="14.25" customHeight="1" x14ac:dyDescent="0.3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</row>
    <row r="207" spans="1:27" ht="14.25" customHeight="1" x14ac:dyDescent="0.3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</row>
    <row r="208" spans="1:27" ht="14.25" customHeight="1" x14ac:dyDescent="0.3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</row>
    <row r="209" spans="1:27" ht="14.25" customHeight="1" x14ac:dyDescent="0.3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</row>
    <row r="210" spans="1:27" ht="14.25" customHeight="1" x14ac:dyDescent="0.3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</row>
    <row r="211" spans="1:27" ht="14.25" customHeight="1" x14ac:dyDescent="0.3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</row>
    <row r="212" spans="1:27" ht="14.25" customHeight="1" x14ac:dyDescent="0.3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</row>
    <row r="213" spans="1:27" ht="14.25" customHeight="1" x14ac:dyDescent="0.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</row>
    <row r="214" spans="1:27" ht="14.25" customHeight="1" x14ac:dyDescent="0.3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</row>
    <row r="215" spans="1:27" ht="14.25" customHeight="1" x14ac:dyDescent="0.3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</row>
    <row r="216" spans="1:27" ht="14.25" customHeight="1" x14ac:dyDescent="0.3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</row>
    <row r="217" spans="1:27" ht="14.25" customHeight="1" x14ac:dyDescent="0.3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</row>
    <row r="218" spans="1:27" ht="14.25" customHeight="1" x14ac:dyDescent="0.3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</row>
    <row r="219" spans="1:27" ht="14.25" customHeight="1" x14ac:dyDescent="0.3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</row>
    <row r="220" spans="1:27" ht="14.25" customHeight="1" x14ac:dyDescent="0.3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</row>
    <row r="221" spans="1:27" ht="15.75" customHeight="1" x14ac:dyDescent="0.2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</row>
    <row r="222" spans="1:27" ht="15.75" customHeight="1" x14ac:dyDescent="0.2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1:27" ht="15.75" customHeight="1" x14ac:dyDescent="0.2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</row>
    <row r="224" spans="1:27" ht="15.75" customHeight="1" x14ac:dyDescent="0.2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</row>
    <row r="225" spans="1:27" ht="15.75" customHeight="1" x14ac:dyDescent="0.2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</row>
    <row r="226" spans="1:27" ht="15.75" customHeight="1" x14ac:dyDescent="0.2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</row>
    <row r="227" spans="1:27" ht="15.75" customHeight="1" x14ac:dyDescent="0.2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</row>
    <row r="228" spans="1:27" ht="15.75" customHeight="1" x14ac:dyDescent="0.2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1:27" ht="15.75" customHeight="1" x14ac:dyDescent="0.2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</row>
    <row r="230" spans="1:27" ht="15.75" customHeight="1" x14ac:dyDescent="0.2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</row>
    <row r="231" spans="1:27" ht="15.75" customHeight="1" x14ac:dyDescent="0.2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</row>
    <row r="232" spans="1:27" ht="15.75" customHeight="1" x14ac:dyDescent="0.2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</row>
    <row r="233" spans="1:27" ht="15.75" customHeight="1" x14ac:dyDescent="0.2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</row>
    <row r="234" spans="1:27" ht="15.75" customHeight="1" x14ac:dyDescent="0.2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</row>
    <row r="235" spans="1:27" ht="15.75" customHeight="1" x14ac:dyDescent="0.2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</row>
    <row r="236" spans="1:27" ht="15.75" customHeight="1" x14ac:dyDescent="0.2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</row>
    <row r="237" spans="1:27" ht="15.75" customHeight="1" x14ac:dyDescent="0.2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</row>
    <row r="238" spans="1:27" ht="15.75" customHeight="1" x14ac:dyDescent="0.2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</row>
    <row r="239" spans="1:27" ht="15.75" customHeight="1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</row>
    <row r="240" spans="1:27" ht="15.75" customHeight="1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</row>
    <row r="241" spans="1:27" ht="15.75" customHeight="1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</row>
    <row r="242" spans="1:27" ht="15.75" customHeight="1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</row>
    <row r="243" spans="1:27" ht="15.75" customHeight="1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</row>
    <row r="244" spans="1:27" ht="15.75" customHeight="1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</row>
    <row r="245" spans="1:27" ht="15.75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</row>
    <row r="246" spans="1:27" ht="15.75" customHeight="1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</row>
    <row r="247" spans="1:27" ht="15.75" customHeight="1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</row>
    <row r="248" spans="1:27" ht="15.75" customHeight="1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</row>
    <row r="249" spans="1:27" ht="15.75" customHeight="1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</row>
    <row r="250" spans="1:27" ht="15.75" customHeight="1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</row>
    <row r="251" spans="1:27" ht="15.75" customHeight="1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</row>
    <row r="252" spans="1:27" ht="15.75" customHeight="1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</row>
    <row r="253" spans="1:27" ht="15.75" customHeight="1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</row>
    <row r="254" spans="1:27" ht="15.75" customHeight="1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</row>
    <row r="255" spans="1:27" ht="15.75" customHeight="1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</row>
    <row r="256" spans="1:27" ht="15.75" customHeight="1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</row>
    <row r="257" spans="1:27" ht="15.75" customHeight="1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</row>
    <row r="258" spans="1:27" ht="15.75" customHeight="1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</row>
    <row r="259" spans="1:27" ht="15.75" customHeight="1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</row>
    <row r="260" spans="1:27" ht="15.75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</row>
    <row r="261" spans="1:27" ht="15.75" customHeight="1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</row>
    <row r="262" spans="1:27" ht="15.75" customHeight="1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</row>
    <row r="263" spans="1:27" ht="15.75" customHeight="1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</row>
    <row r="264" spans="1:27" ht="15.75" customHeight="1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</row>
    <row r="265" spans="1:27" ht="15.75" customHeight="1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</row>
    <row r="266" spans="1:27" ht="15.75" customHeight="1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</row>
    <row r="267" spans="1:27" ht="15.75" customHeight="1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</row>
    <row r="268" spans="1:27" ht="15.75" customHeight="1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</row>
    <row r="269" spans="1:27" ht="15.75" customHeight="1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</row>
    <row r="270" spans="1:27" ht="15.75" customHeight="1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</row>
    <row r="271" spans="1:27" ht="15.75" customHeight="1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</row>
    <row r="272" spans="1:27" ht="15.75" customHeight="1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</row>
    <row r="273" spans="1:27" ht="15.75" customHeight="1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</row>
    <row r="274" spans="1:27" ht="15.75" customHeight="1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</row>
    <row r="275" spans="1:27" ht="15.75" customHeight="1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</row>
    <row r="276" spans="1:27" ht="15.75" customHeight="1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</row>
    <row r="277" spans="1:27" ht="15.75" customHeight="1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</row>
    <row r="278" spans="1:27" ht="15.75" customHeight="1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</row>
    <row r="279" spans="1:27" ht="15.75" customHeight="1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</row>
    <row r="280" spans="1:27" ht="15.75" customHeight="1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</row>
    <row r="281" spans="1:27" ht="15.75" customHeight="1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</row>
    <row r="282" spans="1:27" ht="15.75" customHeight="1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</row>
    <row r="283" spans="1:27" ht="15.75" customHeight="1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</row>
    <row r="284" spans="1:27" ht="15.75" customHeight="1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</row>
    <row r="285" spans="1:27" ht="15.75" customHeight="1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</row>
    <row r="286" spans="1:27" ht="15.75" customHeight="1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</row>
    <row r="287" spans="1:27" ht="15.75" customHeight="1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</row>
    <row r="288" spans="1:27" ht="15.75" customHeight="1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</row>
    <row r="289" spans="1:27" ht="15.75" customHeight="1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</row>
    <row r="290" spans="1:27" ht="15.75" customHeight="1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</row>
    <row r="291" spans="1:27" ht="15.75" customHeight="1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</row>
    <row r="292" spans="1:27" ht="15.75" customHeight="1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</row>
    <row r="293" spans="1:27" ht="15.75" customHeight="1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</row>
    <row r="294" spans="1:27" ht="15.75" customHeight="1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</row>
    <row r="295" spans="1:27" ht="15.75" customHeight="1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</row>
    <row r="296" spans="1:27" ht="15.75" customHeight="1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</row>
    <row r="297" spans="1:27" ht="15.75" customHeight="1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</row>
    <row r="298" spans="1:27" ht="15.75" customHeight="1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</row>
    <row r="299" spans="1:27" ht="15.75" customHeight="1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</row>
    <row r="300" spans="1:27" ht="15.75" customHeight="1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</row>
    <row r="301" spans="1:27" ht="15.75" customHeight="1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</row>
    <row r="302" spans="1:27" ht="15.75" customHeight="1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</row>
    <row r="303" spans="1:27" ht="15.75" customHeight="1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</row>
    <row r="304" spans="1:27" ht="15.75" customHeight="1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</row>
    <row r="305" spans="1:27" ht="15.75" customHeight="1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</row>
    <row r="306" spans="1:27" ht="15.75" customHeight="1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</row>
    <row r="307" spans="1:27" ht="15.75" customHeight="1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</row>
    <row r="308" spans="1:27" ht="15.75" customHeight="1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</row>
    <row r="309" spans="1:27" ht="15.75" customHeight="1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</row>
    <row r="310" spans="1:27" ht="15.75" customHeight="1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</row>
    <row r="311" spans="1:27" ht="15.75" customHeight="1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</row>
    <row r="312" spans="1:27" ht="15.75" customHeight="1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</row>
    <row r="313" spans="1:27" ht="15.75" customHeight="1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</row>
    <row r="314" spans="1:27" ht="15.75" customHeight="1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</row>
    <row r="315" spans="1:27" ht="15.75" customHeight="1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</row>
    <row r="316" spans="1:27" ht="15.75" customHeight="1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</row>
    <row r="317" spans="1:27" ht="15.75" customHeight="1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</row>
    <row r="318" spans="1:27" ht="15.75" customHeight="1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</row>
    <row r="319" spans="1:27" ht="15.75" customHeight="1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</row>
    <row r="320" spans="1:27" ht="15.75" customHeight="1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</row>
    <row r="321" spans="1:27" ht="15.75" customHeight="1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</row>
    <row r="322" spans="1:27" ht="15.75" customHeight="1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</row>
    <row r="323" spans="1:27" ht="15.75" customHeight="1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</row>
    <row r="324" spans="1:27" ht="15.75" customHeight="1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</row>
    <row r="325" spans="1:27" ht="15.75" customHeight="1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</row>
    <row r="326" spans="1:27" ht="15.75" customHeight="1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</row>
    <row r="327" spans="1:27" ht="15.75" customHeight="1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</row>
    <row r="328" spans="1:27" ht="15.75" customHeight="1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</row>
    <row r="329" spans="1:27" ht="15.75" customHeight="1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</row>
    <row r="330" spans="1:27" ht="15.75" customHeight="1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</row>
    <row r="331" spans="1:27" ht="15.75" customHeight="1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</row>
    <row r="332" spans="1:27" ht="15.75" customHeight="1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</row>
    <row r="333" spans="1:27" ht="15.75" customHeight="1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</row>
    <row r="334" spans="1:27" ht="15.75" customHeight="1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</row>
    <row r="335" spans="1:27" ht="15.75" customHeight="1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</row>
    <row r="336" spans="1:27" ht="15.75" customHeight="1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</row>
    <row r="337" spans="1:27" ht="15.75" customHeight="1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</row>
    <row r="338" spans="1:27" ht="15.75" customHeight="1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</row>
    <row r="339" spans="1:27" ht="15.75" customHeight="1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</row>
    <row r="340" spans="1:27" ht="15.75" customHeight="1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</row>
    <row r="341" spans="1:27" ht="15.75" customHeight="1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</row>
    <row r="342" spans="1:27" ht="15.75" customHeight="1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</row>
    <row r="343" spans="1:27" ht="15.75" customHeight="1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</row>
    <row r="344" spans="1:27" ht="15.75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</row>
    <row r="345" spans="1:27" ht="15.75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</row>
    <row r="346" spans="1:27" ht="15.75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</row>
    <row r="347" spans="1:27" ht="15.75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</row>
    <row r="348" spans="1:27" ht="15.75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</row>
    <row r="349" spans="1:27" ht="15.75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</row>
    <row r="350" spans="1:27" ht="15.75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</row>
    <row r="351" spans="1:27" ht="15.75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</row>
    <row r="352" spans="1:27" ht="15.75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</row>
    <row r="353" spans="1:27" ht="15.75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</row>
    <row r="354" spans="1:27" ht="15.75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</row>
    <row r="355" spans="1:27" ht="15.75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</row>
    <row r="356" spans="1:27" ht="15.75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</row>
    <row r="357" spans="1:27" ht="15.75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</row>
    <row r="358" spans="1:27" ht="15.75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</row>
    <row r="359" spans="1:27" ht="15.75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</row>
    <row r="360" spans="1:27" ht="15.75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</row>
    <row r="361" spans="1:27" ht="15.75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</row>
    <row r="362" spans="1:27" ht="15.75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</row>
    <row r="363" spans="1:27" ht="15.75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</row>
    <row r="364" spans="1:27" ht="15.75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</row>
    <row r="365" spans="1:27" ht="15.75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</row>
    <row r="366" spans="1:27" ht="15.75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</row>
    <row r="367" spans="1:27" ht="15.75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</row>
    <row r="368" spans="1:27" ht="15.75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</row>
    <row r="369" spans="1:27" ht="15.75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</row>
    <row r="370" spans="1:27" ht="15.75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</row>
    <row r="371" spans="1:27" ht="15.75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</row>
    <row r="372" spans="1:27" ht="15.75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</row>
    <row r="373" spans="1:27" ht="15.75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</row>
    <row r="374" spans="1:27" ht="15.75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</row>
    <row r="375" spans="1:27" ht="15.75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</row>
    <row r="376" spans="1:27" ht="15.75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</row>
    <row r="377" spans="1:27" ht="15.75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</row>
    <row r="378" spans="1:27" ht="15.75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</row>
    <row r="379" spans="1:27" ht="15.75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</row>
    <row r="380" spans="1:27" ht="15.75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</row>
    <row r="381" spans="1:27" ht="15.75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</row>
    <row r="382" spans="1:27" ht="15.75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</row>
    <row r="383" spans="1:27" ht="15.75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</row>
    <row r="384" spans="1:27" ht="15.75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</row>
    <row r="385" spans="1:27" ht="15.75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</row>
    <row r="386" spans="1:27" ht="15.75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</row>
    <row r="387" spans="1:27" ht="15.75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</row>
    <row r="388" spans="1:27" ht="15.75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</row>
    <row r="389" spans="1:27" ht="15.75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</row>
    <row r="390" spans="1:27" ht="15.75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</row>
    <row r="391" spans="1:27" ht="15.75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</row>
    <row r="392" spans="1:27" ht="15.75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</row>
    <row r="393" spans="1:27" ht="15.75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</row>
    <row r="394" spans="1:27" ht="15.75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</row>
    <row r="395" spans="1:27" ht="15.75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</row>
    <row r="396" spans="1:27" ht="15.75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</row>
    <row r="397" spans="1:27" ht="15.75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</row>
    <row r="398" spans="1:27" ht="15.75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</row>
    <row r="399" spans="1:27" ht="15.75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</row>
    <row r="400" spans="1:27" ht="15.75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</row>
    <row r="401" spans="1:27" ht="15.75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</row>
    <row r="402" spans="1:27" ht="15.75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</row>
    <row r="403" spans="1:27" ht="15.75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</row>
    <row r="404" spans="1:27" ht="15.75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</row>
    <row r="405" spans="1:27" ht="15.75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</row>
    <row r="406" spans="1:27" ht="15.75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</row>
    <row r="407" spans="1:27" ht="15.75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</row>
    <row r="408" spans="1:27" ht="15.75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</row>
    <row r="409" spans="1:27" ht="15.75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</row>
    <row r="410" spans="1:27" ht="15.75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</row>
    <row r="411" spans="1:27" ht="15.75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</row>
    <row r="412" spans="1:27" ht="15.75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</row>
    <row r="413" spans="1:27" ht="15.75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</row>
    <row r="414" spans="1:27" ht="15.75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</row>
    <row r="415" spans="1:27" ht="15.75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</row>
    <row r="416" spans="1:27" ht="15.75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</row>
    <row r="417" spans="1:27" ht="15.75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</row>
    <row r="418" spans="1:27" ht="15.75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</row>
    <row r="419" spans="1:27" ht="15.75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</row>
    <row r="420" spans="1:27" ht="15.75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</row>
    <row r="421" spans="1:27" ht="15.75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</row>
    <row r="422" spans="1:27" ht="15.75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</row>
    <row r="423" spans="1:27" ht="15.75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</row>
    <row r="424" spans="1:27" ht="15.75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</row>
    <row r="425" spans="1:27" ht="15.75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</row>
    <row r="426" spans="1:27" ht="15.75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</row>
    <row r="427" spans="1:27" ht="15.75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</row>
    <row r="428" spans="1:27" ht="15.75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</row>
    <row r="429" spans="1:27" ht="15.75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</row>
    <row r="430" spans="1:27" ht="15.75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</row>
    <row r="431" spans="1:27" ht="15.75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</row>
    <row r="432" spans="1:27" ht="15.75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</row>
    <row r="433" spans="1:27" ht="15.75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</row>
    <row r="434" spans="1:27" ht="15.75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</row>
    <row r="435" spans="1:27" ht="15.75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</row>
    <row r="436" spans="1:27" ht="15.75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</row>
    <row r="437" spans="1:27" ht="15.75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</row>
    <row r="438" spans="1:27" ht="15.75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</row>
    <row r="439" spans="1:27" ht="15.75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</row>
    <row r="440" spans="1:27" ht="15.75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</row>
    <row r="441" spans="1:27" ht="15.75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</row>
    <row r="442" spans="1:27" ht="15.75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</row>
    <row r="443" spans="1:27" ht="15.75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</row>
    <row r="444" spans="1:27" ht="15.75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</row>
    <row r="445" spans="1:27" ht="15.75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</row>
    <row r="446" spans="1:27" ht="15.75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</row>
    <row r="447" spans="1:27" ht="15.75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</row>
    <row r="448" spans="1:27" ht="15.75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</row>
    <row r="449" spans="1:27" ht="15.75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</row>
    <row r="450" spans="1:27" ht="15.75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</row>
    <row r="451" spans="1:27" ht="15.75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</row>
    <row r="452" spans="1:27" ht="15.75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</row>
    <row r="453" spans="1:27" ht="15.75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</row>
    <row r="454" spans="1:27" ht="15.75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</row>
    <row r="455" spans="1:27" ht="15.75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</row>
    <row r="456" spans="1:27" ht="15.75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</row>
    <row r="457" spans="1:27" ht="15.75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</row>
    <row r="458" spans="1:27" ht="15.75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</row>
    <row r="459" spans="1:27" ht="15.75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</row>
    <row r="460" spans="1:27" ht="15.75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</row>
    <row r="461" spans="1:27" ht="15.75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</row>
    <row r="462" spans="1:27" ht="15.75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</row>
    <row r="463" spans="1:27" ht="15.75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</row>
    <row r="464" spans="1:27" ht="15.75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</row>
    <row r="465" spans="1:27" ht="15.75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</row>
    <row r="466" spans="1:27" ht="15.75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</row>
    <row r="467" spans="1:27" ht="15.75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</row>
    <row r="468" spans="1:27" ht="15.75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</row>
    <row r="469" spans="1:27" ht="15.75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</row>
    <row r="470" spans="1:27" ht="15.75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</row>
    <row r="471" spans="1:27" ht="15.75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</row>
    <row r="472" spans="1:27" ht="15.75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</row>
    <row r="473" spans="1:27" ht="15.75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</row>
    <row r="474" spans="1:27" ht="15.75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</row>
    <row r="475" spans="1:27" ht="15.75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</row>
    <row r="476" spans="1:27" ht="15.75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</row>
    <row r="477" spans="1:27" ht="15.75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</row>
    <row r="478" spans="1:27" ht="15.75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</row>
    <row r="479" spans="1:27" ht="15.75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</row>
    <row r="480" spans="1:27" ht="15.75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</row>
    <row r="481" spans="1:27" ht="15.75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</row>
    <row r="482" spans="1:27" ht="15.75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</row>
    <row r="483" spans="1:27" ht="15.75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</row>
    <row r="484" spans="1:27" ht="15.75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</row>
    <row r="485" spans="1:27" ht="15.75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</row>
    <row r="486" spans="1:27" ht="15.75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</row>
    <row r="487" spans="1:27" ht="15.75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</row>
    <row r="488" spans="1:27" ht="15.75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</row>
    <row r="489" spans="1:27" ht="15.75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</row>
    <row r="490" spans="1:27" ht="15.75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</row>
    <row r="491" spans="1:27" ht="15.75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</row>
    <row r="492" spans="1:27" ht="15.75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</row>
    <row r="493" spans="1:27" ht="15.75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</row>
    <row r="494" spans="1:27" ht="15.75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</row>
    <row r="495" spans="1:27" ht="15.75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</row>
    <row r="496" spans="1:27" ht="15.75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</row>
    <row r="497" spans="1:27" ht="15.75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</row>
    <row r="498" spans="1:27" ht="15.75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</row>
    <row r="499" spans="1:27" ht="15.75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</row>
    <row r="500" spans="1:27" ht="15.75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</row>
    <row r="501" spans="1:27" ht="15.75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</row>
    <row r="502" spans="1:27" ht="15.75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</row>
    <row r="503" spans="1:27" ht="15.75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</row>
    <row r="504" spans="1:27" ht="15.75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</row>
    <row r="505" spans="1:27" ht="15.75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</row>
    <row r="506" spans="1:27" ht="15.75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</row>
    <row r="507" spans="1:27" ht="15.75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</row>
    <row r="508" spans="1:27" ht="15.75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</row>
    <row r="509" spans="1:27" ht="15.75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</row>
    <row r="510" spans="1:27" ht="15.75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</row>
    <row r="511" spans="1:27" ht="15.75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</row>
    <row r="512" spans="1:27" ht="15.75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</row>
    <row r="513" spans="1:27" ht="15.75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</row>
    <row r="514" spans="1:27" ht="15.75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</row>
    <row r="515" spans="1:27" ht="15.75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</row>
    <row r="516" spans="1:27" ht="15.75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</row>
    <row r="517" spans="1:27" ht="15.75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</row>
    <row r="518" spans="1:27" ht="15.75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</row>
    <row r="519" spans="1:27" ht="15.75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</row>
    <row r="520" spans="1:27" ht="15.75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</row>
    <row r="521" spans="1:27" ht="15.75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</row>
    <row r="522" spans="1:27" ht="15.75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</row>
    <row r="523" spans="1:27" ht="15.75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</row>
    <row r="524" spans="1:27" ht="15.75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</row>
    <row r="525" spans="1:27" ht="15.75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</row>
    <row r="526" spans="1:27" ht="15.75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</row>
    <row r="527" spans="1:27" ht="15.75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</row>
    <row r="528" spans="1:27" ht="15.75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</row>
    <row r="529" spans="1:27" ht="15.75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</row>
    <row r="530" spans="1:27" ht="15.75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</row>
    <row r="531" spans="1:27" ht="15.75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</row>
    <row r="532" spans="1:27" ht="15.75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</row>
    <row r="533" spans="1:27" ht="15.75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</row>
    <row r="534" spans="1:27" ht="15.75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</row>
    <row r="535" spans="1:27" ht="15.75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</row>
    <row r="536" spans="1:27" ht="15.75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</row>
    <row r="537" spans="1:27" ht="15.75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</row>
    <row r="538" spans="1:27" ht="15.75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</row>
    <row r="539" spans="1:27" ht="15.75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</row>
    <row r="540" spans="1:27" ht="15.75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</row>
    <row r="541" spans="1:27" ht="15.75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</row>
    <row r="542" spans="1:27" ht="15.75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</row>
    <row r="543" spans="1:27" ht="15.75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</row>
    <row r="544" spans="1:27" ht="15.75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</row>
    <row r="545" spans="1:27" ht="15.75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</row>
    <row r="546" spans="1:27" ht="15.75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</row>
    <row r="547" spans="1:27" ht="15.75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</row>
    <row r="548" spans="1:27" ht="15.75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</row>
    <row r="549" spans="1:27" ht="15.75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</row>
    <row r="550" spans="1:27" ht="15.75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</row>
    <row r="551" spans="1:27" ht="15.75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</row>
    <row r="552" spans="1:27" ht="15.75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</row>
    <row r="553" spans="1:27" ht="15.75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</row>
    <row r="554" spans="1:27" ht="15.75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</row>
    <row r="555" spans="1:27" ht="15.75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</row>
    <row r="556" spans="1:27" ht="15.75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</row>
    <row r="557" spans="1:27" ht="15.75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</row>
    <row r="558" spans="1:27" ht="15.75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</row>
    <row r="559" spans="1:27" ht="15.75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</row>
    <row r="560" spans="1:27" ht="15.75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</row>
    <row r="561" spans="1:27" ht="15.75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</row>
    <row r="562" spans="1:27" ht="15.75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</row>
    <row r="563" spans="1:27" ht="15.75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</row>
    <row r="564" spans="1:27" ht="15.75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</row>
    <row r="565" spans="1:27" ht="15.75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</row>
    <row r="566" spans="1:27" ht="15.75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</row>
    <row r="567" spans="1:27" ht="15.75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</row>
    <row r="568" spans="1:27" ht="15.75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</row>
    <row r="569" spans="1:27" ht="15.75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</row>
    <row r="570" spans="1:27" ht="15.75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</row>
    <row r="571" spans="1:27" ht="15.75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</row>
    <row r="572" spans="1:27" ht="15.75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</row>
    <row r="573" spans="1:27" ht="15.75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</row>
    <row r="574" spans="1:27" ht="15.75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</row>
    <row r="575" spans="1:27" ht="15.75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</row>
    <row r="576" spans="1:27" ht="15.75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</row>
    <row r="577" spans="1:27" ht="15.75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</row>
    <row r="578" spans="1:27" ht="15.75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</row>
    <row r="579" spans="1:27" ht="15.75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</row>
    <row r="580" spans="1:27" ht="15.75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</row>
    <row r="581" spans="1:27" ht="15.75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</row>
    <row r="582" spans="1:27" ht="15.75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</row>
    <row r="583" spans="1:27" ht="15.75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</row>
    <row r="584" spans="1:27" ht="15.75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</row>
    <row r="585" spans="1:27" ht="15.75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</row>
    <row r="586" spans="1:27" ht="15.75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</row>
    <row r="587" spans="1:27" ht="15.75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</row>
    <row r="588" spans="1:27" ht="15.75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</row>
    <row r="589" spans="1:27" ht="15.75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</row>
    <row r="590" spans="1:27" ht="15.75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</row>
    <row r="591" spans="1:27" ht="15.75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</row>
    <row r="592" spans="1:27" ht="15.75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</row>
    <row r="593" spans="1:27" ht="15.75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</row>
    <row r="594" spans="1:27" ht="15.75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</row>
    <row r="595" spans="1:27" ht="15.75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</row>
    <row r="596" spans="1:27" ht="15.75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</row>
    <row r="597" spans="1:27" ht="15.75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</row>
    <row r="598" spans="1:27" ht="15.75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</row>
    <row r="599" spans="1:27" ht="15.75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</row>
    <row r="600" spans="1:27" ht="15.75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</row>
    <row r="601" spans="1:27" ht="15.75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</row>
    <row r="602" spans="1:27" ht="15.75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</row>
    <row r="603" spans="1:27" ht="15.75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</row>
    <row r="604" spans="1:27" ht="15.75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</row>
    <row r="605" spans="1:27" ht="15.75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</row>
    <row r="606" spans="1:27" ht="15.75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</row>
    <row r="607" spans="1:27" ht="15.75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</row>
    <row r="608" spans="1:27" ht="15.75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</row>
    <row r="609" spans="1:27" ht="15.75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</row>
    <row r="610" spans="1:27" ht="15.75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</row>
    <row r="611" spans="1:27" ht="15.75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</row>
    <row r="612" spans="1:27" ht="15.75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</row>
    <row r="613" spans="1:27" ht="15.75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</row>
    <row r="614" spans="1:27" ht="15.75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</row>
    <row r="615" spans="1:27" ht="15.75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</row>
    <row r="616" spans="1:27" ht="15.75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</row>
    <row r="617" spans="1:27" ht="15.75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</row>
    <row r="618" spans="1:27" ht="15.75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</row>
    <row r="619" spans="1:27" ht="15.75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</row>
    <row r="620" spans="1:27" ht="15.75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</row>
    <row r="621" spans="1:27" ht="15.75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</row>
    <row r="622" spans="1:27" ht="15.75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</row>
    <row r="623" spans="1:27" ht="15.75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</row>
    <row r="624" spans="1:27" ht="15.75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</row>
    <row r="625" spans="1:27" ht="15.75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</row>
    <row r="626" spans="1:27" ht="15.75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</row>
    <row r="627" spans="1:27" ht="15.75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</row>
    <row r="628" spans="1:27" ht="15.75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</row>
    <row r="629" spans="1:27" ht="15.75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</row>
    <row r="630" spans="1:27" ht="15.75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</row>
    <row r="631" spans="1:27" ht="15.75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</row>
    <row r="632" spans="1:27" ht="15.75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</row>
    <row r="633" spans="1:27" ht="15.75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</row>
    <row r="634" spans="1:27" ht="15.75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</row>
    <row r="635" spans="1:27" ht="15.75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</row>
    <row r="636" spans="1:27" ht="15.75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</row>
    <row r="637" spans="1:27" ht="15.75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</row>
    <row r="638" spans="1:27" ht="15.75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</row>
    <row r="639" spans="1:27" ht="15.75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</row>
    <row r="640" spans="1:27" ht="15.75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</row>
    <row r="641" spans="1:27" ht="15.75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</row>
    <row r="642" spans="1:27" ht="15.75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</row>
    <row r="643" spans="1:27" ht="15.75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</row>
    <row r="644" spans="1:27" ht="15.75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</row>
    <row r="645" spans="1:27" ht="15.75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</row>
    <row r="646" spans="1:27" ht="15.75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</row>
    <row r="647" spans="1:27" ht="15.75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</row>
    <row r="648" spans="1:27" ht="15.75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</row>
    <row r="649" spans="1:27" ht="15.75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</row>
    <row r="650" spans="1:27" ht="15.75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</row>
    <row r="651" spans="1:27" ht="15.75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</row>
    <row r="652" spans="1:27" ht="15.75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</row>
    <row r="653" spans="1:27" ht="15.75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</row>
    <row r="654" spans="1:27" ht="15.75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</row>
    <row r="655" spans="1:27" ht="15.75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</row>
    <row r="656" spans="1:27" ht="15.75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</row>
    <row r="657" spans="1:27" ht="15.75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</row>
    <row r="658" spans="1:27" ht="15.75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</row>
    <row r="659" spans="1:27" ht="15.75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</row>
    <row r="660" spans="1:27" ht="15.75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</row>
    <row r="661" spans="1:27" ht="15.75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</row>
    <row r="662" spans="1:27" ht="15.75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</row>
    <row r="663" spans="1:27" ht="15.75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</row>
    <row r="664" spans="1:27" ht="15.75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</row>
    <row r="665" spans="1:27" ht="15.75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</row>
    <row r="666" spans="1:27" ht="15.75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</row>
    <row r="667" spans="1:27" ht="15.75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</row>
    <row r="668" spans="1:27" ht="15.75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</row>
    <row r="669" spans="1:27" ht="15.75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</row>
    <row r="670" spans="1:27" ht="15.75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</row>
    <row r="671" spans="1:27" ht="15.75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</row>
    <row r="672" spans="1:27" ht="15.75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</row>
    <row r="673" spans="1:27" ht="15.75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</row>
    <row r="674" spans="1:27" ht="15.75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</row>
    <row r="675" spans="1:27" ht="15.75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</row>
    <row r="676" spans="1:27" ht="15.75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</row>
    <row r="677" spans="1:27" ht="15.75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</row>
    <row r="678" spans="1:27" ht="15.75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</row>
    <row r="679" spans="1:27" ht="15.75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</row>
    <row r="680" spans="1:27" ht="15.75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</row>
    <row r="681" spans="1:27" ht="15.75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</row>
    <row r="682" spans="1:27" ht="15.75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</row>
    <row r="683" spans="1:27" ht="15.75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</row>
    <row r="684" spans="1:27" ht="15.75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</row>
    <row r="685" spans="1:27" ht="15.75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</row>
    <row r="686" spans="1:27" ht="15.75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</row>
    <row r="687" spans="1:27" ht="15.75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</row>
    <row r="688" spans="1:27" ht="15.75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</row>
    <row r="689" spans="1:27" ht="15.75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</row>
    <row r="690" spans="1:27" ht="15.75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</row>
    <row r="691" spans="1:27" ht="15.75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</row>
    <row r="692" spans="1:27" ht="15.75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</row>
    <row r="693" spans="1:27" ht="15.75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</row>
    <row r="694" spans="1:27" ht="15.75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</row>
    <row r="695" spans="1:27" ht="15.75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</row>
    <row r="696" spans="1:27" ht="15.75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</row>
    <row r="697" spans="1:27" ht="15.75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</row>
    <row r="698" spans="1:27" ht="15.75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</row>
    <row r="699" spans="1:27" ht="15.75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</row>
    <row r="700" spans="1:27" ht="15.75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</row>
    <row r="701" spans="1:27" ht="15.75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</row>
    <row r="702" spans="1:27" ht="15.75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</row>
    <row r="703" spans="1:27" ht="15.75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</row>
    <row r="704" spans="1:27" ht="15.75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</row>
    <row r="705" spans="1:27" ht="15.75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</row>
    <row r="706" spans="1:27" ht="15.75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</row>
    <row r="707" spans="1:27" ht="15.75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</row>
    <row r="708" spans="1:27" ht="15.75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</row>
    <row r="709" spans="1:27" ht="15.75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</row>
    <row r="710" spans="1:27" ht="15.75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</row>
    <row r="711" spans="1:27" ht="15.75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</row>
    <row r="712" spans="1:27" ht="15.75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</row>
    <row r="713" spans="1:27" ht="15.75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</row>
    <row r="714" spans="1:27" ht="15.75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</row>
    <row r="715" spans="1:27" ht="15.75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</row>
    <row r="716" spans="1:27" ht="15.75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</row>
    <row r="717" spans="1:27" ht="15.75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</row>
    <row r="718" spans="1:27" ht="15.75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</row>
    <row r="719" spans="1:27" ht="15.75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</row>
    <row r="720" spans="1:27" ht="15.75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</row>
    <row r="721" spans="1:27" ht="15.75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</row>
    <row r="722" spans="1:27" ht="15.75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</row>
    <row r="723" spans="1:27" ht="15.75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</row>
    <row r="724" spans="1:27" ht="15.75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</row>
    <row r="725" spans="1:27" ht="15.75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</row>
    <row r="726" spans="1:27" ht="15.75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</row>
    <row r="727" spans="1:27" ht="15.75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</row>
    <row r="728" spans="1:27" ht="15.75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</row>
    <row r="729" spans="1:27" ht="15.75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</row>
    <row r="730" spans="1:27" ht="15.75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</row>
    <row r="731" spans="1:27" ht="15.75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</row>
    <row r="732" spans="1:27" ht="15.75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</row>
    <row r="733" spans="1:27" ht="15.75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</row>
    <row r="734" spans="1:27" ht="15.75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</row>
    <row r="735" spans="1:27" ht="15.75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</row>
    <row r="736" spans="1:27" ht="15.75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</row>
    <row r="737" spans="1:27" ht="15.75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</row>
    <row r="738" spans="1:27" ht="15.75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</row>
    <row r="739" spans="1:27" ht="15.75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</row>
    <row r="740" spans="1:27" ht="15.75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</row>
    <row r="741" spans="1:27" ht="15.75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</row>
    <row r="742" spans="1:27" ht="15.75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</row>
    <row r="743" spans="1:27" ht="15.75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</row>
    <row r="744" spans="1:27" ht="15.75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</row>
    <row r="745" spans="1:27" ht="15.75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</row>
    <row r="746" spans="1:27" ht="15.75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</row>
    <row r="747" spans="1:27" ht="15.75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</row>
    <row r="748" spans="1:27" ht="15.75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</row>
    <row r="749" spans="1:27" ht="15.75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</row>
    <row r="750" spans="1:27" ht="15.75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</row>
    <row r="751" spans="1:27" ht="15.75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</row>
    <row r="752" spans="1:27" ht="15.75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</row>
    <row r="753" spans="1:27" ht="15.75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</row>
    <row r="754" spans="1:27" ht="15.75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</row>
    <row r="755" spans="1:27" ht="15.75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</row>
    <row r="756" spans="1:27" ht="15.75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</row>
    <row r="757" spans="1:27" ht="15.75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</row>
    <row r="758" spans="1:27" ht="15.75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</row>
    <row r="759" spans="1:27" ht="15.75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</row>
    <row r="760" spans="1:27" ht="15.75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</row>
    <row r="761" spans="1:27" ht="15.75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</row>
    <row r="762" spans="1:27" ht="15.75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</row>
    <row r="763" spans="1:27" ht="15.75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</row>
    <row r="764" spans="1:27" ht="15.75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</row>
    <row r="765" spans="1:27" ht="15.75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</row>
    <row r="766" spans="1:27" ht="15.75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</row>
    <row r="767" spans="1:27" ht="15.75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</row>
    <row r="768" spans="1:27" ht="15.75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</row>
    <row r="769" spans="1:27" ht="15.75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</row>
    <row r="770" spans="1:27" ht="15.75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</row>
    <row r="771" spans="1:27" ht="15.75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</row>
    <row r="772" spans="1:27" ht="15.75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</row>
    <row r="773" spans="1:27" ht="15.75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</row>
    <row r="774" spans="1:27" ht="15.75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</row>
    <row r="775" spans="1:27" ht="15.75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</row>
    <row r="776" spans="1:27" ht="15.75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</row>
    <row r="777" spans="1:27" ht="15.75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</row>
    <row r="778" spans="1:27" ht="15.75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</row>
    <row r="779" spans="1:27" ht="15.75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</row>
    <row r="780" spans="1:27" ht="15.75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</row>
    <row r="781" spans="1:27" ht="15.75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</row>
    <row r="782" spans="1:27" ht="15.75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</row>
    <row r="783" spans="1:27" ht="15.75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</row>
    <row r="784" spans="1:27" ht="15.75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</row>
    <row r="785" spans="1:27" ht="15.75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</row>
    <row r="786" spans="1:27" ht="15.75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</row>
    <row r="787" spans="1:27" ht="15.75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</row>
    <row r="788" spans="1:27" ht="15.75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</row>
    <row r="789" spans="1:27" ht="15.75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</row>
    <row r="790" spans="1:27" ht="15.75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</row>
    <row r="791" spans="1:27" ht="15.75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</row>
    <row r="792" spans="1:27" ht="15.75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</row>
    <row r="793" spans="1:27" ht="15.75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</row>
    <row r="794" spans="1:27" ht="15.75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</row>
    <row r="795" spans="1:27" ht="15.75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</row>
    <row r="796" spans="1:27" ht="15.75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</row>
    <row r="797" spans="1:27" ht="15.75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</row>
    <row r="798" spans="1:27" ht="15.75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</row>
    <row r="799" spans="1:27" ht="15.75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</row>
    <row r="800" spans="1:27" ht="15.75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</row>
    <row r="801" spans="1:27" ht="15.75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</row>
    <row r="802" spans="1:27" ht="15.75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</row>
    <row r="803" spans="1:27" ht="15.75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</row>
    <row r="804" spans="1:27" ht="15.75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</row>
    <row r="805" spans="1:27" ht="15.75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</row>
    <row r="806" spans="1:27" ht="15.75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</row>
    <row r="807" spans="1:27" ht="15.75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</row>
    <row r="808" spans="1:27" ht="15.75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</row>
    <row r="809" spans="1:27" ht="15.75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</row>
    <row r="810" spans="1:27" ht="15.75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</row>
    <row r="811" spans="1:27" ht="15.75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</row>
    <row r="812" spans="1:27" ht="15.75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</row>
    <row r="813" spans="1:27" ht="15.75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</row>
    <row r="814" spans="1:27" ht="15.75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</row>
    <row r="815" spans="1:27" ht="15.75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</row>
    <row r="816" spans="1:27" ht="15.75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</row>
    <row r="817" spans="1:27" ht="15.75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</row>
    <row r="818" spans="1:27" ht="15.75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</row>
    <row r="819" spans="1:27" ht="15.75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</row>
    <row r="820" spans="1:27" ht="15.75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</row>
    <row r="821" spans="1:27" ht="15.75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</row>
    <row r="822" spans="1:27" ht="15.75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</row>
    <row r="823" spans="1:27" ht="15.75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</row>
    <row r="824" spans="1:27" ht="15.75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</row>
    <row r="825" spans="1:27" ht="15.75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</row>
    <row r="826" spans="1:27" ht="15.75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</row>
    <row r="827" spans="1:27" ht="15.75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</row>
    <row r="828" spans="1:27" ht="15.75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</row>
    <row r="829" spans="1:27" ht="15.75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</row>
    <row r="830" spans="1:27" ht="15.75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</row>
    <row r="831" spans="1:27" ht="15.75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</row>
    <row r="832" spans="1:27" ht="15.75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</row>
    <row r="833" spans="1:27" ht="15.75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</row>
    <row r="834" spans="1:27" ht="15.75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</row>
    <row r="835" spans="1:27" ht="15.75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</row>
    <row r="836" spans="1:27" ht="15.75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</row>
    <row r="837" spans="1:27" ht="15.75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</row>
    <row r="838" spans="1:27" ht="15.75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</row>
    <row r="839" spans="1:27" ht="15.75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</row>
    <row r="840" spans="1:27" ht="15.75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</row>
    <row r="841" spans="1:27" ht="15.75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</row>
    <row r="842" spans="1:27" ht="15.75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</row>
    <row r="843" spans="1:27" ht="15.75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</row>
    <row r="844" spans="1:27" ht="15.75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</row>
    <row r="845" spans="1:27" ht="15.75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</row>
    <row r="846" spans="1:27" ht="15.75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</row>
    <row r="847" spans="1:27" ht="15.75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</row>
    <row r="848" spans="1:27" ht="15.75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</row>
    <row r="849" spans="1:27" ht="15.75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</row>
    <row r="850" spans="1:27" ht="15.75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</row>
    <row r="851" spans="1:27" ht="15.75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</row>
    <row r="852" spans="1:27" ht="15.75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</row>
    <row r="853" spans="1:27" ht="15.75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</row>
    <row r="854" spans="1:27" ht="15.75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</row>
    <row r="855" spans="1:27" ht="15.75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</row>
    <row r="856" spans="1:27" ht="15.75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</row>
    <row r="857" spans="1:27" ht="15.75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</row>
    <row r="858" spans="1:27" ht="15.75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</row>
    <row r="859" spans="1:27" ht="15.75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</row>
    <row r="860" spans="1:27" ht="15.75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</row>
    <row r="861" spans="1:27" ht="15.75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</row>
    <row r="862" spans="1:27" ht="15.75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</row>
    <row r="863" spans="1:27" ht="15.75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</row>
    <row r="864" spans="1:27" ht="15.75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</row>
    <row r="865" spans="1:27" ht="15.75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</row>
    <row r="866" spans="1:27" ht="15.75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</row>
    <row r="867" spans="1:27" ht="15.75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</row>
    <row r="868" spans="1:27" ht="15.75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</row>
    <row r="869" spans="1:27" ht="15.75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</row>
    <row r="870" spans="1:27" ht="15.75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</row>
    <row r="871" spans="1:27" ht="15.75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</row>
    <row r="872" spans="1:27" ht="15.75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</row>
    <row r="873" spans="1:27" ht="15.75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</row>
    <row r="874" spans="1:27" ht="15.75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</row>
    <row r="875" spans="1:27" ht="15.75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</row>
    <row r="876" spans="1:27" ht="15.75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</row>
    <row r="877" spans="1:27" ht="15.75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</row>
    <row r="878" spans="1:27" ht="15.75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</row>
    <row r="879" spans="1:27" ht="15.75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</row>
    <row r="880" spans="1:27" ht="15.75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</row>
    <row r="881" spans="1:27" ht="15.75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</row>
    <row r="882" spans="1:27" ht="15.75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</row>
    <row r="883" spans="1:27" ht="15.75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</row>
    <row r="884" spans="1:27" ht="15.75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</row>
    <row r="885" spans="1:27" ht="15.75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</row>
    <row r="886" spans="1:27" ht="15.75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</row>
    <row r="887" spans="1:27" ht="15.75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</row>
    <row r="888" spans="1:27" ht="15.75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</row>
    <row r="889" spans="1:27" ht="15.75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</row>
    <row r="890" spans="1:27" ht="15.75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</row>
    <row r="891" spans="1:27" ht="15.75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</row>
    <row r="892" spans="1:27" ht="15.75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</row>
    <row r="893" spans="1:27" ht="15.75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</row>
    <row r="894" spans="1:27" ht="15.75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</row>
    <row r="895" spans="1:27" ht="15.75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</row>
    <row r="896" spans="1:27" ht="15.75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</row>
    <row r="897" spans="1:27" ht="15.75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</row>
    <row r="898" spans="1:27" ht="15.75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</row>
    <row r="899" spans="1:27" ht="15.75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</row>
    <row r="900" spans="1:27" ht="15.75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</row>
    <row r="901" spans="1:27" ht="15.75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</row>
    <row r="902" spans="1:27" ht="15.75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</row>
    <row r="903" spans="1:27" ht="15.75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</row>
    <row r="904" spans="1:27" ht="15.75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</row>
    <row r="905" spans="1:27" ht="15.75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</row>
    <row r="906" spans="1:27" ht="15.75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</row>
    <row r="907" spans="1:27" ht="15.75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</row>
    <row r="908" spans="1:27" ht="15.75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</row>
    <row r="909" spans="1:27" ht="15.75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</row>
    <row r="910" spans="1:27" ht="15.75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</row>
    <row r="911" spans="1:27" ht="15.75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</row>
    <row r="912" spans="1:27" ht="15.75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</row>
    <row r="913" spans="1:27" ht="15.75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</row>
    <row r="914" spans="1:27" ht="15.75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</row>
    <row r="915" spans="1:27" ht="15.75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</row>
    <row r="916" spans="1:27" ht="15.75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</row>
    <row r="917" spans="1:27" ht="15.75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</row>
    <row r="918" spans="1:27" ht="15.75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</row>
    <row r="919" spans="1:27" ht="15.75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</row>
    <row r="920" spans="1:27" ht="15.75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</row>
    <row r="921" spans="1:27" ht="15.75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</row>
    <row r="922" spans="1:27" ht="15.75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</row>
    <row r="923" spans="1:27" ht="15.75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</row>
    <row r="924" spans="1:27" ht="15.75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</row>
    <row r="925" spans="1:27" ht="15.75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</row>
    <row r="926" spans="1:27" ht="15.75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</row>
    <row r="927" spans="1:27" ht="15.75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</row>
    <row r="928" spans="1:27" ht="15.75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</row>
    <row r="929" spans="1:27" ht="15.75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</row>
    <row r="930" spans="1:27" ht="15.75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</row>
    <row r="931" spans="1:27" ht="15.75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</row>
    <row r="932" spans="1:27" ht="15.75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</row>
    <row r="933" spans="1:27" ht="15.75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</row>
    <row r="934" spans="1:27" ht="15.75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</row>
    <row r="935" spans="1:27" ht="15.75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</row>
    <row r="936" spans="1:27" ht="15.75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</row>
    <row r="937" spans="1:27" ht="15.75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</row>
    <row r="938" spans="1:27" ht="15.75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</row>
    <row r="939" spans="1:27" ht="15.75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</row>
    <row r="940" spans="1:27" ht="15.75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</row>
    <row r="941" spans="1:27" ht="15.75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</row>
    <row r="942" spans="1:27" ht="15.75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</row>
    <row r="943" spans="1:27" ht="15.75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</row>
    <row r="944" spans="1:27" ht="15.75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</row>
    <row r="945" spans="1:27" ht="15.75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</row>
    <row r="946" spans="1:27" ht="15.75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</row>
    <row r="947" spans="1:27" ht="15.75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</row>
    <row r="948" spans="1:27" ht="15.75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</row>
    <row r="949" spans="1:27" ht="15.75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</row>
    <row r="950" spans="1:27" ht="15.75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</row>
    <row r="951" spans="1:27" ht="15.75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</row>
    <row r="952" spans="1:27" ht="15.75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</row>
    <row r="953" spans="1:27" ht="15.75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</row>
    <row r="954" spans="1:27" ht="15.75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</row>
    <row r="955" spans="1:27" ht="15.75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</row>
    <row r="956" spans="1:27" ht="15.75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</row>
    <row r="957" spans="1:27" ht="15.75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</row>
    <row r="958" spans="1:27" ht="15.75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</row>
    <row r="959" spans="1:27" ht="15.75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</row>
    <row r="960" spans="1:27" ht="15.75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</row>
    <row r="961" spans="1:27" ht="15.75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</row>
    <row r="962" spans="1:27" ht="15.75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</row>
    <row r="963" spans="1:27" ht="15.75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</row>
    <row r="964" spans="1:27" ht="15.75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</row>
    <row r="965" spans="1:27" ht="15.75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</row>
    <row r="966" spans="1:27" ht="15.75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</row>
    <row r="967" spans="1:27" ht="15.75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</row>
    <row r="968" spans="1:27" ht="15.75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</row>
    <row r="969" spans="1:27" ht="15.75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</row>
    <row r="970" spans="1:27" ht="15.75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</row>
    <row r="971" spans="1:27" ht="15.75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</row>
    <row r="972" spans="1:27" ht="15.75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</row>
    <row r="973" spans="1:27" ht="15.75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</row>
    <row r="974" spans="1:27" ht="15.75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</row>
    <row r="975" spans="1:27" ht="15.75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</row>
    <row r="976" spans="1:27" ht="15.75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</row>
    <row r="977" spans="1:27" ht="15.75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</row>
    <row r="978" spans="1:27" ht="15.75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</row>
    <row r="979" spans="1:27" ht="15.75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</row>
    <row r="980" spans="1:27" ht="15.75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</row>
    <row r="981" spans="1:27" ht="15.75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</row>
    <row r="982" spans="1:27" ht="15.75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</row>
    <row r="983" spans="1:27" ht="15.75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</row>
    <row r="984" spans="1:27" ht="15.75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</row>
    <row r="985" spans="1:27" ht="15.75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</row>
    <row r="986" spans="1:27" ht="15.75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</row>
    <row r="987" spans="1:27" ht="15.75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</row>
    <row r="988" spans="1:27" ht="15.75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</row>
    <row r="989" spans="1:27" ht="15.75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</row>
    <row r="990" spans="1:27" ht="15.75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</row>
    <row r="991" spans="1:27" ht="15.75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</row>
    <row r="992" spans="1:27" ht="15.75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</row>
    <row r="993" spans="1:27" ht="15.75" customHeight="1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</row>
    <row r="994" spans="1:27" ht="15.75" customHeight="1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</row>
    <row r="995" spans="1:27" ht="15.75" customHeight="1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</row>
    <row r="996" spans="1:27" ht="15.75" customHeight="1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</row>
    <row r="997" spans="1:27" ht="15.75" customHeight="1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</row>
    <row r="998" spans="1:27" ht="15.75" customHeight="1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</row>
    <row r="999" spans="1:27" ht="15.75" customHeight="1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</row>
    <row r="1000" spans="1:27" ht="15.75" customHeight="1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</row>
  </sheetData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BFBFBF"/>
    <pageSetUpPr fitToPage="1"/>
  </sheetPr>
  <dimension ref="A1:Z1000"/>
  <sheetViews>
    <sheetView showGridLines="0" workbookViewId="0">
      <selection activeCell="C8" sqref="C8:C14"/>
    </sheetView>
  </sheetViews>
  <sheetFormatPr defaultColWidth="12.59765625" defaultRowHeight="15" customHeight="1" x14ac:dyDescent="0.25"/>
  <cols>
    <col min="1" max="1" width="9.69921875" customWidth="1"/>
    <col min="2" max="2" width="30.59765625" customWidth="1"/>
    <col min="3" max="5" width="16.69921875" customWidth="1"/>
    <col min="6" max="6" width="2.59765625" customWidth="1"/>
    <col min="7" max="9" width="8.69921875" customWidth="1"/>
    <col min="10" max="26" width="8.59765625" customWidth="1"/>
  </cols>
  <sheetData>
    <row r="1" spans="1:26" ht="34.5" customHeight="1" x14ac:dyDescent="0.3">
      <c r="A1" s="67" t="s">
        <v>56</v>
      </c>
      <c r="B1" s="66"/>
      <c r="C1" s="66"/>
      <c r="D1" s="66"/>
      <c r="E1" s="66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 customHeight="1" x14ac:dyDescent="0.3">
      <c r="A2" s="2"/>
      <c r="B2" s="32"/>
      <c r="C2" s="33"/>
      <c r="D2" s="34"/>
      <c r="E2" s="3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25">
      <c r="A3" s="35" t="s">
        <v>44</v>
      </c>
      <c r="B3" s="36">
        <f>July!B3</f>
        <v>0</v>
      </c>
      <c r="C3" s="37"/>
      <c r="D3" s="38" t="s">
        <v>57</v>
      </c>
      <c r="E3" s="39">
        <f ca="1">TODAY()</f>
        <v>44859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24.75" customHeight="1" x14ac:dyDescent="0.25">
      <c r="A4" s="40" t="s">
        <v>58</v>
      </c>
      <c r="B4" s="36">
        <f>July!B4</f>
        <v>0</v>
      </c>
      <c r="C4" s="37"/>
      <c r="D4" s="38" t="s">
        <v>59</v>
      </c>
      <c r="E4" s="41" t="s">
        <v>60</v>
      </c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24.75" customHeight="1" x14ac:dyDescent="0.25">
      <c r="A5" s="35" t="s">
        <v>61</v>
      </c>
      <c r="B5" s="36">
        <f>July!B5</f>
        <v>0</v>
      </c>
      <c r="C5" s="42"/>
      <c r="D5" s="38" t="s">
        <v>62</v>
      </c>
      <c r="E5" s="43">
        <v>44774</v>
      </c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30" customHeight="1" x14ac:dyDescent="0.3">
      <c r="A6" s="4"/>
      <c r="B6" s="44"/>
      <c r="C6" s="4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 x14ac:dyDescent="0.3">
      <c r="A7" s="4"/>
      <c r="B7" s="45" t="s">
        <v>63</v>
      </c>
      <c r="C7" s="46" t="s">
        <v>64</v>
      </c>
      <c r="D7" s="47" t="s">
        <v>65</v>
      </c>
      <c r="E7" s="48" t="s">
        <v>66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25.5" customHeight="1" x14ac:dyDescent="0.3">
      <c r="A8" s="4"/>
      <c r="B8" s="37" t="s">
        <v>67</v>
      </c>
      <c r="C8" s="74">
        <f>July!C8</f>
        <v>0</v>
      </c>
      <c r="D8" s="50">
        <f>E8+October!D8</f>
        <v>0</v>
      </c>
      <c r="E8" s="73">
        <f>'Nov Allocations'!L12</f>
        <v>0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5.5" customHeight="1" x14ac:dyDescent="0.3">
      <c r="A9" s="4"/>
      <c r="B9" s="37" t="s">
        <v>68</v>
      </c>
      <c r="C9" s="74">
        <f>July!C9</f>
        <v>0</v>
      </c>
      <c r="D9" s="50">
        <f>E9+October!D9</f>
        <v>0</v>
      </c>
      <c r="E9" s="51"/>
      <c r="F9" s="4"/>
      <c r="G9" s="4"/>
      <c r="H9" s="4"/>
      <c r="I9" s="52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5.5" customHeight="1" x14ac:dyDescent="0.3">
      <c r="A10" s="4"/>
      <c r="B10" s="37" t="s">
        <v>69</v>
      </c>
      <c r="C10" s="74">
        <f>July!C10</f>
        <v>0</v>
      </c>
      <c r="D10" s="50">
        <f>E10+October!D10</f>
        <v>0</v>
      </c>
      <c r="E10" s="51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25.5" customHeight="1" x14ac:dyDescent="0.3">
      <c r="A11" s="4"/>
      <c r="B11" s="37" t="s">
        <v>70</v>
      </c>
      <c r="C11" s="74">
        <f>July!C11</f>
        <v>0</v>
      </c>
      <c r="D11" s="50">
        <f>E11+October!D11</f>
        <v>0</v>
      </c>
      <c r="E11" s="51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25.5" customHeight="1" x14ac:dyDescent="0.3">
      <c r="A12" s="4"/>
      <c r="B12" s="37" t="s">
        <v>71</v>
      </c>
      <c r="C12" s="74">
        <f>July!C12</f>
        <v>0</v>
      </c>
      <c r="D12" s="50">
        <f>E12+October!D12</f>
        <v>0</v>
      </c>
      <c r="E12" s="51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25.5" customHeight="1" x14ac:dyDescent="0.3">
      <c r="A13" s="4"/>
      <c r="B13" s="53" t="s">
        <v>72</v>
      </c>
      <c r="C13" s="74">
        <f>July!C13</f>
        <v>0</v>
      </c>
      <c r="D13" s="50">
        <f>E13+October!D13</f>
        <v>0</v>
      </c>
      <c r="E13" s="51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5.5" customHeight="1" x14ac:dyDescent="0.3">
      <c r="A14" s="4"/>
      <c r="B14" s="53" t="s">
        <v>73</v>
      </c>
      <c r="C14" s="74">
        <f>July!C14</f>
        <v>0</v>
      </c>
      <c r="D14" s="50">
        <f>E14+October!D14</f>
        <v>0</v>
      </c>
      <c r="E14" s="51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30" customHeight="1" x14ac:dyDescent="0.3">
      <c r="A15" s="4"/>
      <c r="B15" s="54" t="s">
        <v>74</v>
      </c>
      <c r="C15" s="55">
        <f t="shared" ref="C15:E15" si="0">SUM(C8:C14)</f>
        <v>0</v>
      </c>
      <c r="D15" s="55">
        <f t="shared" si="0"/>
        <v>0</v>
      </c>
      <c r="E15" s="56">
        <f t="shared" si="0"/>
        <v>0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21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1" customHeight="1" x14ac:dyDescent="0.3">
      <c r="A17" s="68" t="s">
        <v>75</v>
      </c>
      <c r="B17" s="66"/>
      <c r="C17" s="66"/>
      <c r="D17" s="66"/>
      <c r="E17" s="66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1" customHeight="1" x14ac:dyDescent="0.3">
      <c r="A18" s="69" t="s">
        <v>76</v>
      </c>
      <c r="B18" s="66"/>
      <c r="C18" s="66"/>
      <c r="D18" s="66"/>
      <c r="E18" s="66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21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21" customHeight="1" x14ac:dyDescent="0.3">
      <c r="A20" s="40" t="s">
        <v>77</v>
      </c>
      <c r="B20" s="13"/>
      <c r="C20" s="38" t="s">
        <v>78</v>
      </c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ht="21" customHeight="1" x14ac:dyDescent="0.3">
      <c r="A21" s="58" t="s">
        <v>79</v>
      </c>
      <c r="B21" s="59"/>
      <c r="C21" s="58" t="s">
        <v>79</v>
      </c>
      <c r="D21" s="60"/>
      <c r="E21" s="60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1" customHeight="1" x14ac:dyDescent="0.3">
      <c r="A22" s="61" t="s">
        <v>80</v>
      </c>
      <c r="B22" s="59"/>
      <c r="C22" s="61" t="s">
        <v>80</v>
      </c>
      <c r="D22" s="60"/>
      <c r="E22" s="6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1" customHeight="1" x14ac:dyDescent="0.3">
      <c r="A23" s="61" t="s">
        <v>81</v>
      </c>
      <c r="B23" s="63"/>
      <c r="C23" s="61" t="s">
        <v>81</v>
      </c>
      <c r="D23" s="60"/>
      <c r="E23" s="6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0" customHeight="1" x14ac:dyDescent="0.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0" customHeight="1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30" customHeight="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30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30" customHeight="1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30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30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30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30" customHeight="1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30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30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30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30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0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0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0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0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30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30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0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30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30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30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30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30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30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30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30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30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30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30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30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30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30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30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30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30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30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30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30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30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30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0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30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30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30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30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30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30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30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30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30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30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30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30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30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30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30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30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30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30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30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30" customHeigh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30" customHeight="1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30" customHeight="1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0" customHeight="1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30" customHeigh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0" customHeigh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30" customHeight="1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30" customHeight="1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30" customHeight="1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30" customHeight="1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30" customHeight="1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30" customHeigh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30" customHeight="1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30" customHeight="1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30" customHeight="1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30" customHeight="1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30" customHeight="1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30" customHeight="1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30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30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30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30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30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30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30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30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30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30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30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30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30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30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30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30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30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30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30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30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30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30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30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30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30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30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30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30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30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30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30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30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30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30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30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30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30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30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30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30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30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30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30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30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30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30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30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30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30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30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30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30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30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30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30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30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30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30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30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30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30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30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30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30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30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30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30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30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30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30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30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30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30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30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30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30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30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30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30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30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30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30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30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30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30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30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30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30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30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30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30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30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30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30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30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30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30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30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30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30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30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30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30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30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30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30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30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30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30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30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30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30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30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30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30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30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30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30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30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30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30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30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30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30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30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30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30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30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30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30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30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30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30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30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30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30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30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30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30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30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30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30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30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30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30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30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30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30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30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30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30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30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30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30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30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30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30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30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30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30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30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30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30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30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30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30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30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30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30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30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30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30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30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30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30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30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30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30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30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30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30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30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30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30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30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30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30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30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30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30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30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30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30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30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30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30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30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30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30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30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30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30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30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30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30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30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30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30" customHeight="1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30" customHeight="1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30" customHeight="1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30" customHeight="1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30" customHeight="1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30" customHeight="1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30" customHeight="1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30" customHeight="1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30" customHeight="1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30" customHeight="1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30" customHeight="1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30" customHeight="1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30" customHeight="1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30" customHeigh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30" customHeight="1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30" customHeight="1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30" customHeight="1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30" customHeight="1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30" customHeight="1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30" customHeight="1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30" customHeight="1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30" customHeight="1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30" customHeight="1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30" customHeight="1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30" customHeight="1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30" customHeight="1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30" customHeight="1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30" customHeight="1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30" customHeight="1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30" customHeight="1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30" customHeigh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30" customHeigh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30" customHeight="1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30" customHeight="1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30" customHeight="1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30" customHeight="1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30" customHeight="1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30" customHeight="1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30" customHeight="1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30" customHeight="1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30" customHeight="1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30" customHeight="1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30" customHeight="1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30" customHeight="1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30" customHeight="1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30" customHeight="1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30" customHeight="1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30" customHeight="1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30" customHeigh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30" customHeight="1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30" customHeight="1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30" customHeight="1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30" customHeight="1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30" customHeight="1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30" customHeight="1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30" customHeight="1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30" customHeight="1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30" customHeight="1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30" customHeight="1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30" customHeight="1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30" customHeight="1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30" customHeight="1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30" customHeight="1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30" customHeight="1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30" customHeight="1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30" customHeight="1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30" customHeigh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30" customHeight="1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30" customHeight="1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30" customHeight="1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30" customHeight="1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30" customHeight="1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30" customHeight="1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30" customHeight="1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30" customHeight="1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30" customHeight="1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30" customHeight="1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30" customHeight="1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30" customHeight="1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30" customHeight="1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30" customHeight="1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30" customHeight="1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30" customHeight="1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30" customHeight="1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30" customHeigh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30" customHeight="1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30" customHeight="1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30" customHeight="1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30" customHeight="1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30" customHeight="1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30" customHeight="1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30" customHeight="1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30" customHeight="1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30" customHeight="1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30" customHeight="1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30" customHeight="1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30" customHeight="1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30" customHeight="1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30" customHeight="1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30" customHeight="1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30" customHeight="1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30" customHeight="1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30" customHeigh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30" customHeight="1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30" customHeight="1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30" customHeight="1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30" customHeight="1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30" customHeight="1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30" customHeight="1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30" customHeight="1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30" customHeight="1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30" customHeight="1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30" customHeight="1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30" customHeight="1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30" customHeight="1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30" customHeight="1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30" customHeight="1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30" customHeight="1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30" customHeight="1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30" customHeight="1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30" customHeigh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30" customHeight="1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30" customHeight="1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30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30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30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30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30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30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30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30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30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30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30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30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30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30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30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30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30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30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30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30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30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30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30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30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30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30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30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30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30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30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30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30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30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30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30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30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30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30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30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30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30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30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30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30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30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30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30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30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30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30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30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30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30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30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30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30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30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30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30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30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30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30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30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30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30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30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30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30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30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30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30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30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30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30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30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30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30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30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30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30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30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30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30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30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30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30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30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30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30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30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30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30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30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30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30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30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30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30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30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30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30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30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30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30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30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30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30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30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30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30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30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30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30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30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30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30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30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30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30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30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30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30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30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30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30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30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30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30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30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30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30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30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30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30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30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30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30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30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30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30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30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30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30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30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30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30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30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30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30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30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30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30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30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30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30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30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30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30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30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30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30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30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30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30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30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30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30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30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30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30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30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30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30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30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30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30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30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30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30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30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30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30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30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30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30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30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30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30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30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30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30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30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30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30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30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30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30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30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30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30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30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30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30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30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30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30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30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30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30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30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30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30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30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30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30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30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30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30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30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30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30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30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30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30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30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30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30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30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30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30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30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30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30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30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30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30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30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30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30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30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30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30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30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30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30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30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30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30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30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30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30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30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30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30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30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30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30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30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30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30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30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30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30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30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30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30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30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30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30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30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30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30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30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30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30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30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30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30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30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30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30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30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30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30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30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30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30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30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30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30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30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30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30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30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30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30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30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30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30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30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30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30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30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30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30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30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30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30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30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30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30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30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30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30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30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30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30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30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30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30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30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30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30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30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30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30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30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30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30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30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30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30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30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30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30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30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30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30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30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30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30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30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30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30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30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30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30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30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30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30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30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30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30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30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30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30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30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30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30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30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30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30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30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30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30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30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30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30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30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30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30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30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30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30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30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30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30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30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30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30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30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30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30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30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30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30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30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30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30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30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30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30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30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30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30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30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30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30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30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30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30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30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30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30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30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30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30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30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30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30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30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30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30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30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30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30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30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30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30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30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30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30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30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30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30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30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30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30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30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30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30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30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30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30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30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30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30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30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30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30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30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30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30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30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30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30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30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30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30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30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30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30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30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30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30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30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30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30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30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30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30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30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30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30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30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30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30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30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30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30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30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30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30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30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30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30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30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30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30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30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30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30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30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30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30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30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30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30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30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30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30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30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30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30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30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30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30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30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30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30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30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30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30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30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30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30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30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30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30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30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30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30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30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30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30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30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30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30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30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30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30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30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30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30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30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30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30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30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30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30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30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30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30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30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30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30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30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30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30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30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30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30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30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30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30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30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30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30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30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30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30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30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30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30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30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30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30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30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30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30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30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30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30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30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A1:E1"/>
    <mergeCell ref="A17:E17"/>
    <mergeCell ref="A18:E18"/>
  </mergeCells>
  <printOptions horizontalCentered="1"/>
  <pageMargins left="0" right="0" top="0.5" bottom="0" header="0" footer="0"/>
  <pageSetup fitToHeight="0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A1000"/>
  <sheetViews>
    <sheetView workbookViewId="0">
      <selection activeCell="J5" sqref="J5:J10"/>
    </sheetView>
  </sheetViews>
  <sheetFormatPr defaultColWidth="12.59765625" defaultRowHeight="15" customHeight="1" x14ac:dyDescent="0.25"/>
  <cols>
    <col min="1" max="1" width="16.19921875" customWidth="1"/>
    <col min="2" max="2" width="9.3984375" customWidth="1"/>
    <col min="3" max="3" width="8" customWidth="1"/>
    <col min="4" max="4" width="11.19921875" customWidth="1"/>
    <col min="5" max="5" width="8" customWidth="1"/>
    <col min="6" max="6" width="9.59765625" customWidth="1"/>
    <col min="7" max="7" width="8" customWidth="1"/>
    <col min="8" max="9" width="8.3984375" customWidth="1"/>
    <col min="10" max="11" width="8" customWidth="1"/>
    <col min="12" max="12" width="9.19921875" customWidth="1"/>
    <col min="13" max="14" width="8" customWidth="1"/>
    <col min="15" max="27" width="7.69921875" customWidth="1"/>
  </cols>
  <sheetData>
    <row r="1" spans="1:27" ht="14.25" customHeight="1" x14ac:dyDescent="0.3">
      <c r="A1" s="13" t="s">
        <v>42</v>
      </c>
      <c r="B1" s="13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</row>
    <row r="2" spans="1:27" ht="14.25" customHeight="1" x14ac:dyDescent="0.3">
      <c r="A2" s="14" t="s">
        <v>43</v>
      </c>
      <c r="B2" s="14"/>
      <c r="C2" s="6"/>
      <c r="D2" s="6"/>
      <c r="E2" s="6"/>
      <c r="F2" s="6"/>
      <c r="G2" s="15"/>
      <c r="H2" s="15"/>
      <c r="I2" s="15"/>
      <c r="J2" s="15"/>
      <c r="K2" s="15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27" ht="14.25" customHeight="1" x14ac:dyDescent="0.3">
      <c r="A3" s="6"/>
      <c r="B3" s="6"/>
      <c r="C3" s="6"/>
      <c r="D3" s="6"/>
      <c r="E3" s="6"/>
      <c r="F3" s="6"/>
      <c r="G3" s="15"/>
      <c r="H3" s="15"/>
      <c r="I3" s="15"/>
      <c r="J3" s="15"/>
      <c r="K3" s="15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</row>
    <row r="4" spans="1:27" ht="33.75" customHeight="1" x14ac:dyDescent="0.3">
      <c r="A4" s="16" t="s">
        <v>44</v>
      </c>
      <c r="B4" s="17" t="s">
        <v>45</v>
      </c>
      <c r="C4" s="16" t="s">
        <v>46</v>
      </c>
      <c r="D4" s="16" t="s">
        <v>47</v>
      </c>
      <c r="E4" s="16" t="s">
        <v>48</v>
      </c>
      <c r="F4" s="17" t="s">
        <v>49</v>
      </c>
      <c r="G4" s="17" t="s">
        <v>50</v>
      </c>
      <c r="H4" s="17" t="s">
        <v>51</v>
      </c>
      <c r="I4" s="17" t="s">
        <v>52</v>
      </c>
      <c r="J4" s="17" t="s">
        <v>53</v>
      </c>
      <c r="K4" s="16" t="s">
        <v>48</v>
      </c>
      <c r="L4" s="17" t="s">
        <v>49</v>
      </c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14.25" customHeight="1" x14ac:dyDescent="0.3">
      <c r="A5" s="18" t="s">
        <v>54</v>
      </c>
      <c r="B5" s="19"/>
      <c r="C5" s="20"/>
      <c r="D5" s="21"/>
      <c r="E5" s="22"/>
      <c r="F5" s="23">
        <f t="shared" ref="F5:F10" si="0">ROUND(D5*E5,0)</f>
        <v>0</v>
      </c>
      <c r="G5" s="72">
        <f t="shared" ref="G5:G10" si="1">ROUND(D5*0.062,2)</f>
        <v>0</v>
      </c>
      <c r="H5" s="72">
        <f t="shared" ref="H5:H10" si="2">ROUND(D5*0.0145,2)</f>
        <v>0</v>
      </c>
      <c r="I5" s="24"/>
      <c r="J5" s="72">
        <f t="shared" ref="J5:J10" si="3">SUM(G5:I5)</f>
        <v>0</v>
      </c>
      <c r="K5" s="25">
        <f t="shared" ref="K5:K10" si="4">E5</f>
        <v>0</v>
      </c>
      <c r="L5" s="26">
        <f t="shared" ref="L5:L10" si="5">ROUND(J5*K5,0)</f>
        <v>0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</row>
    <row r="6" spans="1:27" ht="14.25" customHeight="1" x14ac:dyDescent="0.3">
      <c r="A6" s="18"/>
      <c r="B6" s="19"/>
      <c r="C6" s="20"/>
      <c r="D6" s="21"/>
      <c r="E6" s="27"/>
      <c r="F6" s="23">
        <f t="shared" si="0"/>
        <v>0</v>
      </c>
      <c r="G6" s="72">
        <f t="shared" si="1"/>
        <v>0</v>
      </c>
      <c r="H6" s="72">
        <f t="shared" si="2"/>
        <v>0</v>
      </c>
      <c r="I6" s="24"/>
      <c r="J6" s="72">
        <f t="shared" si="3"/>
        <v>0</v>
      </c>
      <c r="K6" s="25">
        <f t="shared" si="4"/>
        <v>0</v>
      </c>
      <c r="L6" s="26">
        <f t="shared" si="5"/>
        <v>0</v>
      </c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14.25" customHeight="1" x14ac:dyDescent="0.3">
      <c r="A7" s="18"/>
      <c r="B7" s="19"/>
      <c r="C7" s="20"/>
      <c r="D7" s="21"/>
      <c r="E7" s="27"/>
      <c r="F7" s="23">
        <f t="shared" si="0"/>
        <v>0</v>
      </c>
      <c r="G7" s="72">
        <f t="shared" si="1"/>
        <v>0</v>
      </c>
      <c r="H7" s="72">
        <f t="shared" si="2"/>
        <v>0</v>
      </c>
      <c r="I7" s="24"/>
      <c r="J7" s="72">
        <f t="shared" si="3"/>
        <v>0</v>
      </c>
      <c r="K7" s="25">
        <f t="shared" si="4"/>
        <v>0</v>
      </c>
      <c r="L7" s="26">
        <f t="shared" si="5"/>
        <v>0</v>
      </c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14.25" customHeight="1" x14ac:dyDescent="0.3">
      <c r="A8" s="18"/>
      <c r="B8" s="19"/>
      <c r="C8" s="20"/>
      <c r="D8" s="21"/>
      <c r="E8" s="22"/>
      <c r="F8" s="23">
        <f t="shared" si="0"/>
        <v>0</v>
      </c>
      <c r="G8" s="72">
        <f t="shared" si="1"/>
        <v>0</v>
      </c>
      <c r="H8" s="72">
        <f t="shared" si="2"/>
        <v>0</v>
      </c>
      <c r="I8" s="24"/>
      <c r="J8" s="72">
        <f t="shared" si="3"/>
        <v>0</v>
      </c>
      <c r="K8" s="25">
        <f t="shared" si="4"/>
        <v>0</v>
      </c>
      <c r="L8" s="26">
        <f t="shared" si="5"/>
        <v>0</v>
      </c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14.25" customHeight="1" x14ac:dyDescent="0.3">
      <c r="A9" s="18"/>
      <c r="B9" s="19"/>
      <c r="C9" s="20"/>
      <c r="D9" s="21"/>
      <c r="E9" s="27"/>
      <c r="F9" s="23">
        <f t="shared" si="0"/>
        <v>0</v>
      </c>
      <c r="G9" s="72">
        <f t="shared" si="1"/>
        <v>0</v>
      </c>
      <c r="H9" s="72">
        <f t="shared" si="2"/>
        <v>0</v>
      </c>
      <c r="I9" s="24"/>
      <c r="J9" s="72">
        <f t="shared" si="3"/>
        <v>0</v>
      </c>
      <c r="K9" s="25">
        <f t="shared" si="4"/>
        <v>0</v>
      </c>
      <c r="L9" s="26">
        <f t="shared" si="5"/>
        <v>0</v>
      </c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14.25" customHeight="1" x14ac:dyDescent="0.3">
      <c r="A10" s="18"/>
      <c r="B10" s="19"/>
      <c r="C10" s="20"/>
      <c r="D10" s="21"/>
      <c r="E10" s="27"/>
      <c r="F10" s="23">
        <f t="shared" si="0"/>
        <v>0</v>
      </c>
      <c r="G10" s="72">
        <f t="shared" si="1"/>
        <v>0</v>
      </c>
      <c r="H10" s="72">
        <f t="shared" si="2"/>
        <v>0</v>
      </c>
      <c r="I10" s="24"/>
      <c r="J10" s="72">
        <f t="shared" si="3"/>
        <v>0</v>
      </c>
      <c r="K10" s="25">
        <f t="shared" si="4"/>
        <v>0</v>
      </c>
      <c r="L10" s="26">
        <f t="shared" si="5"/>
        <v>0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</row>
    <row r="11" spans="1:27" ht="14.25" customHeight="1" x14ac:dyDescent="0.3">
      <c r="A11" s="6"/>
      <c r="B11" s="6"/>
      <c r="C11" s="6"/>
      <c r="D11" s="6"/>
      <c r="E11" s="6"/>
      <c r="F11" s="28">
        <f>SUM(F5:F10)</f>
        <v>0</v>
      </c>
      <c r="G11" s="15"/>
      <c r="H11" s="15"/>
      <c r="I11" s="15"/>
      <c r="J11" s="15"/>
      <c r="K11" s="15"/>
      <c r="L11" s="28">
        <f>SUM(L5:L10)</f>
        <v>0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14.25" customHeight="1" x14ac:dyDescent="0.3">
      <c r="A12" s="6"/>
      <c r="B12" s="6"/>
      <c r="C12" s="6"/>
      <c r="D12" s="6"/>
      <c r="E12" s="6"/>
      <c r="F12" s="6"/>
      <c r="G12" s="15"/>
      <c r="H12" s="15"/>
      <c r="I12" s="15"/>
      <c r="J12" s="15"/>
      <c r="K12" s="29" t="s">
        <v>55</v>
      </c>
      <c r="L12" s="30">
        <f>L11+F11</f>
        <v>0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14.25" customHeight="1" x14ac:dyDescent="0.3">
      <c r="A13" s="6"/>
      <c r="B13" s="6"/>
      <c r="C13" s="6"/>
      <c r="D13" s="6"/>
      <c r="E13" s="6"/>
      <c r="F13" s="6"/>
      <c r="G13" s="15"/>
      <c r="H13" s="15"/>
      <c r="I13" s="15"/>
      <c r="J13" s="15"/>
      <c r="K13" s="31"/>
      <c r="L13" s="28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14.25" customHeight="1" x14ac:dyDescent="0.3">
      <c r="A14" s="6"/>
      <c r="B14" s="6"/>
      <c r="C14" s="6"/>
      <c r="D14" s="6"/>
      <c r="E14" s="6"/>
      <c r="F14" s="6"/>
      <c r="G14" s="15"/>
      <c r="H14" s="15"/>
      <c r="I14" s="15"/>
      <c r="J14" s="15"/>
      <c r="K14" s="15"/>
      <c r="L14" s="28"/>
      <c r="M14" s="15"/>
      <c r="N14" s="15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14.25" customHeight="1" x14ac:dyDescent="0.3">
      <c r="A15" s="6"/>
      <c r="B15" s="6"/>
      <c r="C15" s="6"/>
      <c r="D15" s="6"/>
      <c r="E15" s="6"/>
      <c r="F15" s="6"/>
      <c r="G15" s="15"/>
      <c r="H15" s="15"/>
      <c r="I15" s="15"/>
      <c r="J15" s="15"/>
      <c r="K15" s="31"/>
      <c r="L15" s="15"/>
      <c r="M15" s="15"/>
      <c r="N15" s="15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14.25" customHeight="1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15"/>
      <c r="M16" s="15"/>
      <c r="N16" s="15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7" ht="14.25" customHeight="1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15"/>
      <c r="M17" s="15"/>
      <c r="N17" s="15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27" ht="14.25" customHeight="1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15"/>
      <c r="M18" s="15"/>
      <c r="N18" s="15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27" ht="14.25" customHeight="1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15"/>
      <c r="N19" s="15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</row>
    <row r="20" spans="1:27" ht="14.25" customHeight="1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</row>
    <row r="21" spans="1:27" ht="14.25" customHeight="1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</row>
    <row r="22" spans="1:27" ht="14.25" customHeight="1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spans="1:27" ht="14.25" customHeight="1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</row>
    <row r="24" spans="1:27" ht="14.25" customHeight="1" x14ac:dyDescent="0.3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</row>
    <row r="25" spans="1:27" ht="14.25" customHeight="1" x14ac:dyDescent="0.3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7" ht="14.25" customHeight="1" x14ac:dyDescent="0.3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</row>
    <row r="27" spans="1:27" ht="14.25" customHeight="1" x14ac:dyDescent="0.3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</row>
    <row r="28" spans="1:27" ht="14.25" customHeight="1" x14ac:dyDescent="0.3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7" ht="14.25" customHeight="1" x14ac:dyDescent="0.3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</row>
    <row r="30" spans="1:27" ht="14.25" customHeight="1" x14ac:dyDescent="0.3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spans="1:27" ht="14.25" customHeight="1" x14ac:dyDescent="0.3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</row>
    <row r="32" spans="1:27" ht="14.25" customHeight="1" x14ac:dyDescent="0.3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</row>
    <row r="33" spans="1:27" ht="14.25" customHeight="1" x14ac:dyDescent="0.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</row>
    <row r="34" spans="1:27" ht="14.25" customHeight="1" x14ac:dyDescent="0.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</row>
    <row r="35" spans="1:27" ht="14.25" customHeight="1" x14ac:dyDescent="0.3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</row>
    <row r="36" spans="1:27" ht="14.25" customHeight="1" x14ac:dyDescent="0.3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</row>
    <row r="37" spans="1:27" ht="14.25" customHeight="1" x14ac:dyDescent="0.3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 spans="1:27" ht="14.25" customHeight="1" x14ac:dyDescent="0.3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 spans="1:27" ht="14.25" customHeight="1" x14ac:dyDescent="0.3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 spans="1:27" ht="14.25" customHeight="1" x14ac:dyDescent="0.3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 spans="1:27" ht="14.25" customHeight="1" x14ac:dyDescent="0.3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 spans="1:27" ht="14.25" customHeight="1" x14ac:dyDescent="0.3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 spans="1:27" ht="14.25" customHeight="1" x14ac:dyDescent="0.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 spans="1:27" ht="14.25" customHeight="1" x14ac:dyDescent="0.3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 spans="1:27" ht="14.25" customHeight="1" x14ac:dyDescent="0.3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 spans="1:27" ht="14.25" customHeight="1" x14ac:dyDescent="0.3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 spans="1:27" ht="14.25" customHeight="1" x14ac:dyDescent="0.3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 spans="1:27" ht="14.25" customHeight="1" x14ac:dyDescent="0.3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 spans="1:27" ht="14.25" customHeight="1" x14ac:dyDescent="0.3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 spans="1:27" ht="14.25" customHeight="1" x14ac:dyDescent="0.3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 spans="1:27" ht="14.25" customHeight="1" x14ac:dyDescent="0.3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 spans="1:27" ht="14.25" customHeight="1" x14ac:dyDescent="0.3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 spans="1:27" ht="14.25" customHeight="1" x14ac:dyDescent="0.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 spans="1:27" ht="14.25" customHeight="1" x14ac:dyDescent="0.3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  <row r="55" spans="1:27" ht="14.25" customHeight="1" x14ac:dyDescent="0.3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</row>
    <row r="56" spans="1:27" ht="14.25" customHeight="1" x14ac:dyDescent="0.3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</row>
    <row r="57" spans="1:27" ht="14.25" customHeight="1" x14ac:dyDescent="0.3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</row>
    <row r="58" spans="1:27" ht="14.25" customHeight="1" x14ac:dyDescent="0.3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</row>
    <row r="59" spans="1:27" ht="14.25" customHeight="1" x14ac:dyDescent="0.3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</row>
    <row r="60" spans="1:27" ht="14.25" customHeight="1" x14ac:dyDescent="0.3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</row>
    <row r="61" spans="1:27" ht="14.25" customHeight="1" x14ac:dyDescent="0.3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</row>
    <row r="62" spans="1:27" ht="14.25" customHeight="1" x14ac:dyDescent="0.3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</row>
    <row r="63" spans="1:27" ht="14.25" customHeight="1" x14ac:dyDescent="0.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</row>
    <row r="64" spans="1:27" ht="14.25" customHeight="1" x14ac:dyDescent="0.3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</row>
    <row r="65" spans="1:27" ht="14.25" customHeight="1" x14ac:dyDescent="0.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</row>
    <row r="66" spans="1:27" ht="14.25" customHeight="1" x14ac:dyDescent="0.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</row>
    <row r="67" spans="1:27" ht="14.25" customHeight="1" x14ac:dyDescent="0.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</row>
    <row r="68" spans="1:27" ht="14.25" customHeight="1" x14ac:dyDescent="0.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</row>
    <row r="69" spans="1:27" ht="14.25" customHeight="1" x14ac:dyDescent="0.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</row>
    <row r="70" spans="1:27" ht="14.25" customHeight="1" x14ac:dyDescent="0.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</row>
    <row r="71" spans="1:27" ht="14.25" customHeight="1" x14ac:dyDescent="0.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</row>
    <row r="72" spans="1:27" ht="14.25" customHeight="1" x14ac:dyDescent="0.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</row>
    <row r="73" spans="1:27" ht="14.25" customHeight="1" x14ac:dyDescent="0.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</row>
    <row r="74" spans="1:27" ht="14.25" customHeight="1" x14ac:dyDescent="0.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</row>
    <row r="75" spans="1:27" ht="14.25" customHeight="1" x14ac:dyDescent="0.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</row>
    <row r="76" spans="1:27" ht="14.25" customHeight="1" x14ac:dyDescent="0.3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</row>
    <row r="77" spans="1:27" ht="14.25" customHeight="1" x14ac:dyDescent="0.3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</row>
    <row r="78" spans="1:27" ht="14.25" customHeight="1" x14ac:dyDescent="0.3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</row>
    <row r="79" spans="1:27" ht="14.25" customHeight="1" x14ac:dyDescent="0.3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</row>
    <row r="80" spans="1:27" ht="14.25" customHeight="1" x14ac:dyDescent="0.3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</row>
    <row r="81" spans="1:27" ht="14.25" customHeight="1" x14ac:dyDescent="0.3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</row>
    <row r="82" spans="1:27" ht="14.25" customHeight="1" x14ac:dyDescent="0.3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</row>
    <row r="83" spans="1:27" ht="14.25" customHeight="1" x14ac:dyDescent="0.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</row>
    <row r="84" spans="1:27" ht="14.25" customHeight="1" x14ac:dyDescent="0.3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</row>
    <row r="85" spans="1:27" ht="14.25" customHeight="1" x14ac:dyDescent="0.3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</row>
    <row r="86" spans="1:27" ht="14.25" customHeight="1" x14ac:dyDescent="0.3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</row>
    <row r="87" spans="1:27" ht="14.25" customHeight="1" x14ac:dyDescent="0.3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</row>
    <row r="88" spans="1:27" ht="14.25" customHeight="1" x14ac:dyDescent="0.3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</row>
    <row r="89" spans="1:27" ht="14.25" customHeight="1" x14ac:dyDescent="0.3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</row>
    <row r="90" spans="1:27" ht="14.25" customHeight="1" x14ac:dyDescent="0.3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</row>
    <row r="91" spans="1:27" ht="14.25" customHeight="1" x14ac:dyDescent="0.3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</row>
    <row r="92" spans="1:27" ht="14.25" customHeight="1" x14ac:dyDescent="0.3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</row>
    <row r="93" spans="1:27" ht="14.25" customHeight="1" x14ac:dyDescent="0.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</row>
    <row r="94" spans="1:27" ht="14.25" customHeight="1" x14ac:dyDescent="0.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</row>
    <row r="95" spans="1:27" ht="14.25" customHeight="1" x14ac:dyDescent="0.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</row>
    <row r="96" spans="1:27" ht="14.25" customHeight="1" x14ac:dyDescent="0.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</row>
    <row r="97" spans="1:27" ht="14.25" customHeight="1" x14ac:dyDescent="0.3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</row>
    <row r="98" spans="1:27" ht="14.25" customHeight="1" x14ac:dyDescent="0.3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</row>
    <row r="99" spans="1:27" ht="14.25" customHeight="1" x14ac:dyDescent="0.3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</row>
    <row r="100" spans="1:27" ht="14.25" customHeight="1" x14ac:dyDescent="0.3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</row>
    <row r="101" spans="1:27" ht="14.25" customHeight="1" x14ac:dyDescent="0.3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</row>
    <row r="102" spans="1:27" ht="14.25" customHeight="1" x14ac:dyDescent="0.3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</row>
    <row r="103" spans="1:27" ht="14.25" customHeight="1" x14ac:dyDescent="0.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</row>
    <row r="104" spans="1:27" ht="14.25" customHeight="1" x14ac:dyDescent="0.3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</row>
    <row r="105" spans="1:27" ht="14.25" customHeight="1" x14ac:dyDescent="0.3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</row>
    <row r="106" spans="1:27" ht="14.25" customHeight="1" x14ac:dyDescent="0.3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</row>
    <row r="107" spans="1:27" ht="14.25" customHeight="1" x14ac:dyDescent="0.3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</row>
    <row r="108" spans="1:27" ht="14.25" customHeight="1" x14ac:dyDescent="0.3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</row>
    <row r="109" spans="1:27" ht="14.25" customHeight="1" x14ac:dyDescent="0.3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</row>
    <row r="110" spans="1:27" ht="14.25" customHeight="1" x14ac:dyDescent="0.3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</row>
    <row r="111" spans="1:27" ht="14.25" customHeight="1" x14ac:dyDescent="0.3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</row>
    <row r="112" spans="1:27" ht="14.25" customHeight="1" x14ac:dyDescent="0.3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</row>
    <row r="113" spans="1:27" ht="14.25" customHeight="1" x14ac:dyDescent="0.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</row>
    <row r="114" spans="1:27" ht="14.25" customHeight="1" x14ac:dyDescent="0.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</row>
    <row r="115" spans="1:27" ht="14.25" customHeight="1" x14ac:dyDescent="0.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</row>
    <row r="116" spans="1:27" ht="14.25" customHeight="1" x14ac:dyDescent="0.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</row>
    <row r="117" spans="1:27" ht="14.25" customHeight="1" x14ac:dyDescent="0.3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</row>
    <row r="118" spans="1:27" ht="14.25" customHeight="1" x14ac:dyDescent="0.3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</row>
    <row r="119" spans="1:27" ht="14.25" customHeight="1" x14ac:dyDescent="0.3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</row>
    <row r="120" spans="1:27" ht="14.25" customHeight="1" x14ac:dyDescent="0.3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</row>
    <row r="121" spans="1:27" ht="14.25" customHeight="1" x14ac:dyDescent="0.3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</row>
    <row r="122" spans="1:27" ht="14.25" customHeight="1" x14ac:dyDescent="0.3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</row>
    <row r="123" spans="1:27" ht="14.25" customHeight="1" x14ac:dyDescent="0.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</row>
    <row r="124" spans="1:27" ht="14.25" customHeight="1" x14ac:dyDescent="0.3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</row>
    <row r="125" spans="1:27" ht="14.25" customHeight="1" x14ac:dyDescent="0.3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</row>
    <row r="126" spans="1:27" ht="14.25" customHeight="1" x14ac:dyDescent="0.3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</row>
    <row r="127" spans="1:27" ht="14.25" customHeight="1" x14ac:dyDescent="0.3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</row>
    <row r="128" spans="1:27" ht="14.25" customHeight="1" x14ac:dyDescent="0.3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</row>
    <row r="129" spans="1:27" ht="14.25" customHeight="1" x14ac:dyDescent="0.3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</row>
    <row r="130" spans="1:27" ht="14.25" customHeight="1" x14ac:dyDescent="0.3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</row>
    <row r="131" spans="1:27" ht="14.25" customHeight="1" x14ac:dyDescent="0.3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</row>
    <row r="132" spans="1:27" ht="14.25" customHeight="1" x14ac:dyDescent="0.3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</row>
    <row r="133" spans="1:27" ht="14.25" customHeight="1" x14ac:dyDescent="0.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</row>
    <row r="134" spans="1:27" ht="14.25" customHeight="1" x14ac:dyDescent="0.3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</row>
    <row r="135" spans="1:27" ht="14.25" customHeight="1" x14ac:dyDescent="0.3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</row>
    <row r="136" spans="1:27" ht="14.25" customHeight="1" x14ac:dyDescent="0.3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</row>
    <row r="137" spans="1:27" ht="14.25" customHeight="1" x14ac:dyDescent="0.3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</row>
    <row r="138" spans="1:27" ht="14.25" customHeight="1" x14ac:dyDescent="0.3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</row>
    <row r="139" spans="1:27" ht="14.25" customHeight="1" x14ac:dyDescent="0.3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</row>
    <row r="140" spans="1:27" ht="14.25" customHeight="1" x14ac:dyDescent="0.3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</row>
    <row r="141" spans="1:27" ht="14.25" customHeight="1" x14ac:dyDescent="0.3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</row>
    <row r="142" spans="1:27" ht="14.25" customHeight="1" x14ac:dyDescent="0.3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</row>
    <row r="143" spans="1:27" ht="14.25" customHeight="1" x14ac:dyDescent="0.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</row>
    <row r="144" spans="1:27" ht="14.25" customHeight="1" x14ac:dyDescent="0.3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</row>
    <row r="145" spans="1:27" ht="14.25" customHeight="1" x14ac:dyDescent="0.3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</row>
    <row r="146" spans="1:27" ht="14.25" customHeight="1" x14ac:dyDescent="0.3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</row>
    <row r="147" spans="1:27" ht="14.25" customHeight="1" x14ac:dyDescent="0.3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</row>
    <row r="148" spans="1:27" ht="14.25" customHeight="1" x14ac:dyDescent="0.3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</row>
    <row r="149" spans="1:27" ht="14.25" customHeight="1" x14ac:dyDescent="0.3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</row>
    <row r="150" spans="1:27" ht="14.25" customHeight="1" x14ac:dyDescent="0.3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</row>
    <row r="151" spans="1:27" ht="14.25" customHeight="1" x14ac:dyDescent="0.3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</row>
    <row r="152" spans="1:27" ht="14.25" customHeight="1" x14ac:dyDescent="0.3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</row>
    <row r="153" spans="1:27" ht="14.25" customHeight="1" x14ac:dyDescent="0.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</row>
    <row r="154" spans="1:27" ht="14.25" customHeight="1" x14ac:dyDescent="0.3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</row>
    <row r="155" spans="1:27" ht="14.25" customHeight="1" x14ac:dyDescent="0.3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</row>
    <row r="156" spans="1:27" ht="14.25" customHeight="1" x14ac:dyDescent="0.3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</row>
    <row r="157" spans="1:27" ht="14.25" customHeight="1" x14ac:dyDescent="0.3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</row>
    <row r="158" spans="1:27" ht="14.25" customHeight="1" x14ac:dyDescent="0.3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</row>
    <row r="159" spans="1:27" ht="14.25" customHeight="1" x14ac:dyDescent="0.3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</row>
    <row r="160" spans="1:27" ht="14.25" customHeight="1" x14ac:dyDescent="0.3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</row>
    <row r="161" spans="1:27" ht="14.25" customHeight="1" x14ac:dyDescent="0.3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</row>
    <row r="162" spans="1:27" ht="14.25" customHeight="1" x14ac:dyDescent="0.3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</row>
    <row r="163" spans="1:27" ht="14.25" customHeight="1" x14ac:dyDescent="0.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</row>
    <row r="164" spans="1:27" ht="14.25" customHeight="1" x14ac:dyDescent="0.3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</row>
    <row r="165" spans="1:27" ht="14.25" customHeight="1" x14ac:dyDescent="0.3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</row>
    <row r="166" spans="1:27" ht="14.25" customHeight="1" x14ac:dyDescent="0.3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</row>
    <row r="167" spans="1:27" ht="14.25" customHeight="1" x14ac:dyDescent="0.3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</row>
    <row r="168" spans="1:27" ht="14.25" customHeight="1" x14ac:dyDescent="0.3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</row>
    <row r="169" spans="1:27" ht="14.25" customHeight="1" x14ac:dyDescent="0.3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</row>
    <row r="170" spans="1:27" ht="14.25" customHeight="1" x14ac:dyDescent="0.3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</row>
    <row r="171" spans="1:27" ht="14.25" customHeight="1" x14ac:dyDescent="0.3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</row>
    <row r="172" spans="1:27" ht="14.25" customHeight="1" x14ac:dyDescent="0.3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</row>
    <row r="173" spans="1:27" ht="14.25" customHeight="1" x14ac:dyDescent="0.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</row>
    <row r="174" spans="1:27" ht="14.25" customHeight="1" x14ac:dyDescent="0.3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</row>
    <row r="175" spans="1:27" ht="14.25" customHeight="1" x14ac:dyDescent="0.3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</row>
    <row r="176" spans="1:27" ht="14.25" customHeight="1" x14ac:dyDescent="0.3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</row>
    <row r="177" spans="1:27" ht="14.25" customHeight="1" x14ac:dyDescent="0.3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</row>
    <row r="178" spans="1:27" ht="14.25" customHeight="1" x14ac:dyDescent="0.3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</row>
    <row r="179" spans="1:27" ht="14.25" customHeight="1" x14ac:dyDescent="0.3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</row>
    <row r="180" spans="1:27" ht="14.25" customHeight="1" x14ac:dyDescent="0.3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</row>
    <row r="181" spans="1:27" ht="14.25" customHeight="1" x14ac:dyDescent="0.3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</row>
    <row r="182" spans="1:27" ht="14.25" customHeight="1" x14ac:dyDescent="0.3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</row>
    <row r="183" spans="1:27" ht="14.25" customHeight="1" x14ac:dyDescent="0.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</row>
    <row r="184" spans="1:27" ht="14.25" customHeight="1" x14ac:dyDescent="0.3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</row>
    <row r="185" spans="1:27" ht="14.25" customHeight="1" x14ac:dyDescent="0.3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</row>
    <row r="186" spans="1:27" ht="14.25" customHeight="1" x14ac:dyDescent="0.3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</row>
    <row r="187" spans="1:27" ht="14.25" customHeight="1" x14ac:dyDescent="0.3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</row>
    <row r="188" spans="1:27" ht="14.25" customHeight="1" x14ac:dyDescent="0.3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</row>
    <row r="189" spans="1:27" ht="14.25" customHeight="1" x14ac:dyDescent="0.3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</row>
    <row r="190" spans="1:27" ht="14.25" customHeight="1" x14ac:dyDescent="0.3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</row>
    <row r="191" spans="1:27" ht="14.25" customHeight="1" x14ac:dyDescent="0.3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</row>
    <row r="192" spans="1:27" ht="14.25" customHeight="1" x14ac:dyDescent="0.3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</row>
    <row r="193" spans="1:27" ht="14.25" customHeight="1" x14ac:dyDescent="0.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</row>
    <row r="194" spans="1:27" ht="14.25" customHeight="1" x14ac:dyDescent="0.3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</row>
    <row r="195" spans="1:27" ht="14.25" customHeight="1" x14ac:dyDescent="0.3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</row>
    <row r="196" spans="1:27" ht="14.25" customHeight="1" x14ac:dyDescent="0.3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</row>
    <row r="197" spans="1:27" ht="14.25" customHeight="1" x14ac:dyDescent="0.3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</row>
    <row r="198" spans="1:27" ht="14.25" customHeight="1" x14ac:dyDescent="0.3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</row>
    <row r="199" spans="1:27" ht="14.25" customHeight="1" x14ac:dyDescent="0.3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</row>
    <row r="200" spans="1:27" ht="14.25" customHeight="1" x14ac:dyDescent="0.3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</row>
    <row r="201" spans="1:27" ht="14.25" customHeight="1" x14ac:dyDescent="0.3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</row>
    <row r="202" spans="1:27" ht="14.25" customHeight="1" x14ac:dyDescent="0.3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</row>
    <row r="203" spans="1:27" ht="14.25" customHeight="1" x14ac:dyDescent="0.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</row>
    <row r="204" spans="1:27" ht="14.25" customHeight="1" x14ac:dyDescent="0.3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</row>
    <row r="205" spans="1:27" ht="14.25" customHeight="1" x14ac:dyDescent="0.3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</row>
    <row r="206" spans="1:27" ht="14.25" customHeight="1" x14ac:dyDescent="0.3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</row>
    <row r="207" spans="1:27" ht="14.25" customHeight="1" x14ac:dyDescent="0.3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</row>
    <row r="208" spans="1:27" ht="14.25" customHeight="1" x14ac:dyDescent="0.3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</row>
    <row r="209" spans="1:27" ht="14.25" customHeight="1" x14ac:dyDescent="0.3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</row>
    <row r="210" spans="1:27" ht="14.25" customHeight="1" x14ac:dyDescent="0.3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</row>
    <row r="211" spans="1:27" ht="14.25" customHeight="1" x14ac:dyDescent="0.3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</row>
    <row r="212" spans="1:27" ht="14.25" customHeight="1" x14ac:dyDescent="0.3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</row>
    <row r="213" spans="1:27" ht="14.25" customHeight="1" x14ac:dyDescent="0.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</row>
    <row r="214" spans="1:27" ht="14.25" customHeight="1" x14ac:dyDescent="0.3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</row>
    <row r="215" spans="1:27" ht="14.25" customHeight="1" x14ac:dyDescent="0.3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</row>
    <row r="216" spans="1:27" ht="14.25" customHeight="1" x14ac:dyDescent="0.3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</row>
    <row r="217" spans="1:27" ht="14.25" customHeight="1" x14ac:dyDescent="0.3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</row>
    <row r="218" spans="1:27" ht="14.25" customHeight="1" x14ac:dyDescent="0.3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</row>
    <row r="219" spans="1:27" ht="14.25" customHeight="1" x14ac:dyDescent="0.3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</row>
    <row r="220" spans="1:27" ht="14.25" customHeight="1" x14ac:dyDescent="0.3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</row>
    <row r="221" spans="1:27" ht="15.75" customHeight="1" x14ac:dyDescent="0.2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</row>
    <row r="222" spans="1:27" ht="15.75" customHeight="1" x14ac:dyDescent="0.2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1:27" ht="15.75" customHeight="1" x14ac:dyDescent="0.2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</row>
    <row r="224" spans="1:27" ht="15.75" customHeight="1" x14ac:dyDescent="0.2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</row>
    <row r="225" spans="1:27" ht="15.75" customHeight="1" x14ac:dyDescent="0.2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</row>
    <row r="226" spans="1:27" ht="15.75" customHeight="1" x14ac:dyDescent="0.2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</row>
    <row r="227" spans="1:27" ht="15.75" customHeight="1" x14ac:dyDescent="0.2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</row>
    <row r="228" spans="1:27" ht="15.75" customHeight="1" x14ac:dyDescent="0.2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1:27" ht="15.75" customHeight="1" x14ac:dyDescent="0.2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</row>
    <row r="230" spans="1:27" ht="15.75" customHeight="1" x14ac:dyDescent="0.2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</row>
    <row r="231" spans="1:27" ht="15.75" customHeight="1" x14ac:dyDescent="0.2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</row>
    <row r="232" spans="1:27" ht="15.75" customHeight="1" x14ac:dyDescent="0.2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</row>
    <row r="233" spans="1:27" ht="15.75" customHeight="1" x14ac:dyDescent="0.2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</row>
    <row r="234" spans="1:27" ht="15.75" customHeight="1" x14ac:dyDescent="0.2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</row>
    <row r="235" spans="1:27" ht="15.75" customHeight="1" x14ac:dyDescent="0.2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</row>
    <row r="236" spans="1:27" ht="15.75" customHeight="1" x14ac:dyDescent="0.2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</row>
    <row r="237" spans="1:27" ht="15.75" customHeight="1" x14ac:dyDescent="0.2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</row>
    <row r="238" spans="1:27" ht="15.75" customHeight="1" x14ac:dyDescent="0.2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</row>
    <row r="239" spans="1:27" ht="15.75" customHeight="1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</row>
    <row r="240" spans="1:27" ht="15.75" customHeight="1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</row>
    <row r="241" spans="1:27" ht="15.75" customHeight="1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</row>
    <row r="242" spans="1:27" ht="15.75" customHeight="1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</row>
    <row r="243" spans="1:27" ht="15.75" customHeight="1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</row>
    <row r="244" spans="1:27" ht="15.75" customHeight="1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</row>
    <row r="245" spans="1:27" ht="15.75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</row>
    <row r="246" spans="1:27" ht="15.75" customHeight="1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</row>
    <row r="247" spans="1:27" ht="15.75" customHeight="1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</row>
    <row r="248" spans="1:27" ht="15.75" customHeight="1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</row>
    <row r="249" spans="1:27" ht="15.75" customHeight="1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</row>
    <row r="250" spans="1:27" ht="15.75" customHeight="1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</row>
    <row r="251" spans="1:27" ht="15.75" customHeight="1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</row>
    <row r="252" spans="1:27" ht="15.75" customHeight="1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</row>
    <row r="253" spans="1:27" ht="15.75" customHeight="1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</row>
    <row r="254" spans="1:27" ht="15.75" customHeight="1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</row>
    <row r="255" spans="1:27" ht="15.75" customHeight="1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</row>
    <row r="256" spans="1:27" ht="15.75" customHeight="1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</row>
    <row r="257" spans="1:27" ht="15.75" customHeight="1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</row>
    <row r="258" spans="1:27" ht="15.75" customHeight="1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</row>
    <row r="259" spans="1:27" ht="15.75" customHeight="1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</row>
    <row r="260" spans="1:27" ht="15.75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</row>
    <row r="261" spans="1:27" ht="15.75" customHeight="1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</row>
    <row r="262" spans="1:27" ht="15.75" customHeight="1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</row>
    <row r="263" spans="1:27" ht="15.75" customHeight="1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</row>
    <row r="264" spans="1:27" ht="15.75" customHeight="1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</row>
    <row r="265" spans="1:27" ht="15.75" customHeight="1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</row>
    <row r="266" spans="1:27" ht="15.75" customHeight="1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</row>
    <row r="267" spans="1:27" ht="15.75" customHeight="1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</row>
    <row r="268" spans="1:27" ht="15.75" customHeight="1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</row>
    <row r="269" spans="1:27" ht="15.75" customHeight="1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</row>
    <row r="270" spans="1:27" ht="15.75" customHeight="1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</row>
    <row r="271" spans="1:27" ht="15.75" customHeight="1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</row>
    <row r="272" spans="1:27" ht="15.75" customHeight="1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</row>
    <row r="273" spans="1:27" ht="15.75" customHeight="1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</row>
    <row r="274" spans="1:27" ht="15.75" customHeight="1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</row>
    <row r="275" spans="1:27" ht="15.75" customHeight="1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</row>
    <row r="276" spans="1:27" ht="15.75" customHeight="1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</row>
    <row r="277" spans="1:27" ht="15.75" customHeight="1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</row>
    <row r="278" spans="1:27" ht="15.75" customHeight="1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</row>
    <row r="279" spans="1:27" ht="15.75" customHeight="1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</row>
    <row r="280" spans="1:27" ht="15.75" customHeight="1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</row>
    <row r="281" spans="1:27" ht="15.75" customHeight="1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</row>
    <row r="282" spans="1:27" ht="15.75" customHeight="1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</row>
    <row r="283" spans="1:27" ht="15.75" customHeight="1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</row>
    <row r="284" spans="1:27" ht="15.75" customHeight="1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</row>
    <row r="285" spans="1:27" ht="15.75" customHeight="1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</row>
    <row r="286" spans="1:27" ht="15.75" customHeight="1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</row>
    <row r="287" spans="1:27" ht="15.75" customHeight="1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</row>
    <row r="288" spans="1:27" ht="15.75" customHeight="1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</row>
    <row r="289" spans="1:27" ht="15.75" customHeight="1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</row>
    <row r="290" spans="1:27" ht="15.75" customHeight="1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</row>
    <row r="291" spans="1:27" ht="15.75" customHeight="1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</row>
    <row r="292" spans="1:27" ht="15.75" customHeight="1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</row>
    <row r="293" spans="1:27" ht="15.75" customHeight="1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</row>
    <row r="294" spans="1:27" ht="15.75" customHeight="1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</row>
    <row r="295" spans="1:27" ht="15.75" customHeight="1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</row>
    <row r="296" spans="1:27" ht="15.75" customHeight="1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</row>
    <row r="297" spans="1:27" ht="15.75" customHeight="1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</row>
    <row r="298" spans="1:27" ht="15.75" customHeight="1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</row>
    <row r="299" spans="1:27" ht="15.75" customHeight="1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</row>
    <row r="300" spans="1:27" ht="15.75" customHeight="1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</row>
    <row r="301" spans="1:27" ht="15.75" customHeight="1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</row>
    <row r="302" spans="1:27" ht="15.75" customHeight="1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</row>
    <row r="303" spans="1:27" ht="15.75" customHeight="1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</row>
    <row r="304" spans="1:27" ht="15.75" customHeight="1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</row>
    <row r="305" spans="1:27" ht="15.75" customHeight="1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</row>
    <row r="306" spans="1:27" ht="15.75" customHeight="1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</row>
    <row r="307" spans="1:27" ht="15.75" customHeight="1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</row>
    <row r="308" spans="1:27" ht="15.75" customHeight="1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</row>
    <row r="309" spans="1:27" ht="15.75" customHeight="1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</row>
    <row r="310" spans="1:27" ht="15.75" customHeight="1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</row>
    <row r="311" spans="1:27" ht="15.75" customHeight="1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</row>
    <row r="312" spans="1:27" ht="15.75" customHeight="1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</row>
    <row r="313" spans="1:27" ht="15.75" customHeight="1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</row>
    <row r="314" spans="1:27" ht="15.75" customHeight="1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</row>
    <row r="315" spans="1:27" ht="15.75" customHeight="1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</row>
    <row r="316" spans="1:27" ht="15.75" customHeight="1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</row>
    <row r="317" spans="1:27" ht="15.75" customHeight="1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</row>
    <row r="318" spans="1:27" ht="15.75" customHeight="1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</row>
    <row r="319" spans="1:27" ht="15.75" customHeight="1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</row>
    <row r="320" spans="1:27" ht="15.75" customHeight="1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</row>
    <row r="321" spans="1:27" ht="15.75" customHeight="1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</row>
    <row r="322" spans="1:27" ht="15.75" customHeight="1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</row>
    <row r="323" spans="1:27" ht="15.75" customHeight="1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</row>
    <row r="324" spans="1:27" ht="15.75" customHeight="1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</row>
    <row r="325" spans="1:27" ht="15.75" customHeight="1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</row>
    <row r="326" spans="1:27" ht="15.75" customHeight="1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</row>
    <row r="327" spans="1:27" ht="15.75" customHeight="1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</row>
    <row r="328" spans="1:27" ht="15.75" customHeight="1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</row>
    <row r="329" spans="1:27" ht="15.75" customHeight="1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</row>
    <row r="330" spans="1:27" ht="15.75" customHeight="1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</row>
    <row r="331" spans="1:27" ht="15.75" customHeight="1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</row>
    <row r="332" spans="1:27" ht="15.75" customHeight="1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</row>
    <row r="333" spans="1:27" ht="15.75" customHeight="1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</row>
    <row r="334" spans="1:27" ht="15.75" customHeight="1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</row>
    <row r="335" spans="1:27" ht="15.75" customHeight="1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</row>
    <row r="336" spans="1:27" ht="15.75" customHeight="1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</row>
    <row r="337" spans="1:27" ht="15.75" customHeight="1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</row>
    <row r="338" spans="1:27" ht="15.75" customHeight="1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</row>
    <row r="339" spans="1:27" ht="15.75" customHeight="1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</row>
    <row r="340" spans="1:27" ht="15.75" customHeight="1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</row>
    <row r="341" spans="1:27" ht="15.75" customHeight="1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</row>
    <row r="342" spans="1:27" ht="15.75" customHeight="1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</row>
    <row r="343" spans="1:27" ht="15.75" customHeight="1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</row>
    <row r="344" spans="1:27" ht="15.75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</row>
    <row r="345" spans="1:27" ht="15.75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</row>
    <row r="346" spans="1:27" ht="15.75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</row>
    <row r="347" spans="1:27" ht="15.75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</row>
    <row r="348" spans="1:27" ht="15.75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</row>
    <row r="349" spans="1:27" ht="15.75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</row>
    <row r="350" spans="1:27" ht="15.75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</row>
    <row r="351" spans="1:27" ht="15.75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</row>
    <row r="352" spans="1:27" ht="15.75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</row>
    <row r="353" spans="1:27" ht="15.75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</row>
    <row r="354" spans="1:27" ht="15.75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</row>
    <row r="355" spans="1:27" ht="15.75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</row>
    <row r="356" spans="1:27" ht="15.75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</row>
    <row r="357" spans="1:27" ht="15.75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</row>
    <row r="358" spans="1:27" ht="15.75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</row>
    <row r="359" spans="1:27" ht="15.75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</row>
    <row r="360" spans="1:27" ht="15.75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</row>
    <row r="361" spans="1:27" ht="15.75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</row>
    <row r="362" spans="1:27" ht="15.75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</row>
    <row r="363" spans="1:27" ht="15.75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</row>
    <row r="364" spans="1:27" ht="15.75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</row>
    <row r="365" spans="1:27" ht="15.75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</row>
    <row r="366" spans="1:27" ht="15.75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</row>
    <row r="367" spans="1:27" ht="15.75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</row>
    <row r="368" spans="1:27" ht="15.75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</row>
    <row r="369" spans="1:27" ht="15.75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</row>
    <row r="370" spans="1:27" ht="15.75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</row>
    <row r="371" spans="1:27" ht="15.75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</row>
    <row r="372" spans="1:27" ht="15.75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</row>
    <row r="373" spans="1:27" ht="15.75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</row>
    <row r="374" spans="1:27" ht="15.75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</row>
    <row r="375" spans="1:27" ht="15.75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</row>
    <row r="376" spans="1:27" ht="15.75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</row>
    <row r="377" spans="1:27" ht="15.75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</row>
    <row r="378" spans="1:27" ht="15.75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</row>
    <row r="379" spans="1:27" ht="15.75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</row>
    <row r="380" spans="1:27" ht="15.75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</row>
    <row r="381" spans="1:27" ht="15.75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</row>
    <row r="382" spans="1:27" ht="15.75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</row>
    <row r="383" spans="1:27" ht="15.75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</row>
    <row r="384" spans="1:27" ht="15.75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</row>
    <row r="385" spans="1:27" ht="15.75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</row>
    <row r="386" spans="1:27" ht="15.75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</row>
    <row r="387" spans="1:27" ht="15.75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</row>
    <row r="388" spans="1:27" ht="15.75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</row>
    <row r="389" spans="1:27" ht="15.75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</row>
    <row r="390" spans="1:27" ht="15.75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</row>
    <row r="391" spans="1:27" ht="15.75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</row>
    <row r="392" spans="1:27" ht="15.75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</row>
    <row r="393" spans="1:27" ht="15.75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</row>
    <row r="394" spans="1:27" ht="15.75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</row>
    <row r="395" spans="1:27" ht="15.75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</row>
    <row r="396" spans="1:27" ht="15.75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</row>
    <row r="397" spans="1:27" ht="15.75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</row>
    <row r="398" spans="1:27" ht="15.75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</row>
    <row r="399" spans="1:27" ht="15.75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</row>
    <row r="400" spans="1:27" ht="15.75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</row>
    <row r="401" spans="1:27" ht="15.75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</row>
    <row r="402" spans="1:27" ht="15.75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</row>
    <row r="403" spans="1:27" ht="15.75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</row>
    <row r="404" spans="1:27" ht="15.75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</row>
    <row r="405" spans="1:27" ht="15.75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</row>
    <row r="406" spans="1:27" ht="15.75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</row>
    <row r="407" spans="1:27" ht="15.75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</row>
    <row r="408" spans="1:27" ht="15.75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</row>
    <row r="409" spans="1:27" ht="15.75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</row>
    <row r="410" spans="1:27" ht="15.75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</row>
    <row r="411" spans="1:27" ht="15.75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</row>
    <row r="412" spans="1:27" ht="15.75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</row>
    <row r="413" spans="1:27" ht="15.75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</row>
    <row r="414" spans="1:27" ht="15.75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</row>
    <row r="415" spans="1:27" ht="15.75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</row>
    <row r="416" spans="1:27" ht="15.75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</row>
    <row r="417" spans="1:27" ht="15.75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</row>
    <row r="418" spans="1:27" ht="15.75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</row>
    <row r="419" spans="1:27" ht="15.75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</row>
    <row r="420" spans="1:27" ht="15.75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</row>
    <row r="421" spans="1:27" ht="15.75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</row>
    <row r="422" spans="1:27" ht="15.75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</row>
    <row r="423" spans="1:27" ht="15.75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</row>
    <row r="424" spans="1:27" ht="15.75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</row>
    <row r="425" spans="1:27" ht="15.75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</row>
    <row r="426" spans="1:27" ht="15.75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</row>
    <row r="427" spans="1:27" ht="15.75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</row>
    <row r="428" spans="1:27" ht="15.75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</row>
    <row r="429" spans="1:27" ht="15.75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</row>
    <row r="430" spans="1:27" ht="15.75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</row>
    <row r="431" spans="1:27" ht="15.75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</row>
    <row r="432" spans="1:27" ht="15.75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</row>
    <row r="433" spans="1:27" ht="15.75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</row>
    <row r="434" spans="1:27" ht="15.75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</row>
    <row r="435" spans="1:27" ht="15.75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</row>
    <row r="436" spans="1:27" ht="15.75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</row>
    <row r="437" spans="1:27" ht="15.75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</row>
    <row r="438" spans="1:27" ht="15.75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</row>
    <row r="439" spans="1:27" ht="15.75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</row>
    <row r="440" spans="1:27" ht="15.75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</row>
    <row r="441" spans="1:27" ht="15.75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</row>
    <row r="442" spans="1:27" ht="15.75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</row>
    <row r="443" spans="1:27" ht="15.75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</row>
    <row r="444" spans="1:27" ht="15.75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</row>
    <row r="445" spans="1:27" ht="15.75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</row>
    <row r="446" spans="1:27" ht="15.75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</row>
    <row r="447" spans="1:27" ht="15.75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</row>
    <row r="448" spans="1:27" ht="15.75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</row>
    <row r="449" spans="1:27" ht="15.75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</row>
    <row r="450" spans="1:27" ht="15.75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</row>
    <row r="451" spans="1:27" ht="15.75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</row>
    <row r="452" spans="1:27" ht="15.75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</row>
    <row r="453" spans="1:27" ht="15.75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</row>
    <row r="454" spans="1:27" ht="15.75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</row>
    <row r="455" spans="1:27" ht="15.75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</row>
    <row r="456" spans="1:27" ht="15.75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</row>
    <row r="457" spans="1:27" ht="15.75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</row>
    <row r="458" spans="1:27" ht="15.75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</row>
    <row r="459" spans="1:27" ht="15.75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</row>
    <row r="460" spans="1:27" ht="15.75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</row>
    <row r="461" spans="1:27" ht="15.75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</row>
    <row r="462" spans="1:27" ht="15.75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</row>
    <row r="463" spans="1:27" ht="15.75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</row>
    <row r="464" spans="1:27" ht="15.75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</row>
    <row r="465" spans="1:27" ht="15.75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</row>
    <row r="466" spans="1:27" ht="15.75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</row>
    <row r="467" spans="1:27" ht="15.75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</row>
    <row r="468" spans="1:27" ht="15.75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</row>
    <row r="469" spans="1:27" ht="15.75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</row>
    <row r="470" spans="1:27" ht="15.75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</row>
    <row r="471" spans="1:27" ht="15.75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</row>
    <row r="472" spans="1:27" ht="15.75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</row>
    <row r="473" spans="1:27" ht="15.75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</row>
    <row r="474" spans="1:27" ht="15.75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</row>
    <row r="475" spans="1:27" ht="15.75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</row>
    <row r="476" spans="1:27" ht="15.75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</row>
    <row r="477" spans="1:27" ht="15.75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</row>
    <row r="478" spans="1:27" ht="15.75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</row>
    <row r="479" spans="1:27" ht="15.75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</row>
    <row r="480" spans="1:27" ht="15.75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</row>
    <row r="481" spans="1:27" ht="15.75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</row>
    <row r="482" spans="1:27" ht="15.75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</row>
    <row r="483" spans="1:27" ht="15.75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</row>
    <row r="484" spans="1:27" ht="15.75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</row>
    <row r="485" spans="1:27" ht="15.75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</row>
    <row r="486" spans="1:27" ht="15.75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</row>
    <row r="487" spans="1:27" ht="15.75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</row>
    <row r="488" spans="1:27" ht="15.75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</row>
    <row r="489" spans="1:27" ht="15.75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</row>
    <row r="490" spans="1:27" ht="15.75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</row>
    <row r="491" spans="1:27" ht="15.75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</row>
    <row r="492" spans="1:27" ht="15.75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</row>
    <row r="493" spans="1:27" ht="15.75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</row>
    <row r="494" spans="1:27" ht="15.75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</row>
    <row r="495" spans="1:27" ht="15.75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</row>
    <row r="496" spans="1:27" ht="15.75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</row>
    <row r="497" spans="1:27" ht="15.75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</row>
    <row r="498" spans="1:27" ht="15.75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</row>
    <row r="499" spans="1:27" ht="15.75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</row>
    <row r="500" spans="1:27" ht="15.75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</row>
    <row r="501" spans="1:27" ht="15.75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</row>
    <row r="502" spans="1:27" ht="15.75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</row>
    <row r="503" spans="1:27" ht="15.75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</row>
    <row r="504" spans="1:27" ht="15.75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</row>
    <row r="505" spans="1:27" ht="15.75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</row>
    <row r="506" spans="1:27" ht="15.75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</row>
    <row r="507" spans="1:27" ht="15.75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</row>
    <row r="508" spans="1:27" ht="15.75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</row>
    <row r="509" spans="1:27" ht="15.75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</row>
    <row r="510" spans="1:27" ht="15.75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</row>
    <row r="511" spans="1:27" ht="15.75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</row>
    <row r="512" spans="1:27" ht="15.75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</row>
    <row r="513" spans="1:27" ht="15.75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</row>
    <row r="514" spans="1:27" ht="15.75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</row>
    <row r="515" spans="1:27" ht="15.75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</row>
    <row r="516" spans="1:27" ht="15.75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</row>
    <row r="517" spans="1:27" ht="15.75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</row>
    <row r="518" spans="1:27" ht="15.75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</row>
    <row r="519" spans="1:27" ht="15.75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</row>
    <row r="520" spans="1:27" ht="15.75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</row>
    <row r="521" spans="1:27" ht="15.75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</row>
    <row r="522" spans="1:27" ht="15.75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</row>
    <row r="523" spans="1:27" ht="15.75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</row>
    <row r="524" spans="1:27" ht="15.75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</row>
    <row r="525" spans="1:27" ht="15.75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</row>
    <row r="526" spans="1:27" ht="15.75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</row>
    <row r="527" spans="1:27" ht="15.75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</row>
    <row r="528" spans="1:27" ht="15.75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</row>
    <row r="529" spans="1:27" ht="15.75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</row>
    <row r="530" spans="1:27" ht="15.75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</row>
    <row r="531" spans="1:27" ht="15.75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</row>
    <row r="532" spans="1:27" ht="15.75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</row>
    <row r="533" spans="1:27" ht="15.75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</row>
    <row r="534" spans="1:27" ht="15.75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</row>
    <row r="535" spans="1:27" ht="15.75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</row>
    <row r="536" spans="1:27" ht="15.75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</row>
    <row r="537" spans="1:27" ht="15.75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</row>
    <row r="538" spans="1:27" ht="15.75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</row>
    <row r="539" spans="1:27" ht="15.75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</row>
    <row r="540" spans="1:27" ht="15.75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</row>
    <row r="541" spans="1:27" ht="15.75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</row>
    <row r="542" spans="1:27" ht="15.75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</row>
    <row r="543" spans="1:27" ht="15.75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</row>
    <row r="544" spans="1:27" ht="15.75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</row>
    <row r="545" spans="1:27" ht="15.75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</row>
    <row r="546" spans="1:27" ht="15.75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</row>
    <row r="547" spans="1:27" ht="15.75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</row>
    <row r="548" spans="1:27" ht="15.75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</row>
    <row r="549" spans="1:27" ht="15.75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</row>
    <row r="550" spans="1:27" ht="15.75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</row>
    <row r="551" spans="1:27" ht="15.75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</row>
    <row r="552" spans="1:27" ht="15.75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</row>
    <row r="553" spans="1:27" ht="15.75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</row>
    <row r="554" spans="1:27" ht="15.75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</row>
    <row r="555" spans="1:27" ht="15.75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</row>
    <row r="556" spans="1:27" ht="15.75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</row>
    <row r="557" spans="1:27" ht="15.75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</row>
    <row r="558" spans="1:27" ht="15.75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</row>
    <row r="559" spans="1:27" ht="15.75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</row>
    <row r="560" spans="1:27" ht="15.75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</row>
    <row r="561" spans="1:27" ht="15.75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</row>
    <row r="562" spans="1:27" ht="15.75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</row>
    <row r="563" spans="1:27" ht="15.75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</row>
    <row r="564" spans="1:27" ht="15.75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</row>
    <row r="565" spans="1:27" ht="15.75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</row>
    <row r="566" spans="1:27" ht="15.75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</row>
    <row r="567" spans="1:27" ht="15.75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</row>
    <row r="568" spans="1:27" ht="15.75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</row>
    <row r="569" spans="1:27" ht="15.75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</row>
    <row r="570" spans="1:27" ht="15.75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</row>
    <row r="571" spans="1:27" ht="15.75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</row>
    <row r="572" spans="1:27" ht="15.75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</row>
    <row r="573" spans="1:27" ht="15.75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</row>
    <row r="574" spans="1:27" ht="15.75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</row>
    <row r="575" spans="1:27" ht="15.75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</row>
    <row r="576" spans="1:27" ht="15.75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</row>
    <row r="577" spans="1:27" ht="15.75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</row>
    <row r="578" spans="1:27" ht="15.75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</row>
    <row r="579" spans="1:27" ht="15.75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</row>
    <row r="580" spans="1:27" ht="15.75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</row>
    <row r="581" spans="1:27" ht="15.75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</row>
    <row r="582" spans="1:27" ht="15.75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</row>
    <row r="583" spans="1:27" ht="15.75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</row>
    <row r="584" spans="1:27" ht="15.75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</row>
    <row r="585" spans="1:27" ht="15.75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</row>
    <row r="586" spans="1:27" ht="15.75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</row>
    <row r="587" spans="1:27" ht="15.75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</row>
    <row r="588" spans="1:27" ht="15.75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</row>
    <row r="589" spans="1:27" ht="15.75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</row>
    <row r="590" spans="1:27" ht="15.75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</row>
    <row r="591" spans="1:27" ht="15.75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</row>
    <row r="592" spans="1:27" ht="15.75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</row>
    <row r="593" spans="1:27" ht="15.75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</row>
    <row r="594" spans="1:27" ht="15.75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</row>
    <row r="595" spans="1:27" ht="15.75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</row>
    <row r="596" spans="1:27" ht="15.75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</row>
    <row r="597" spans="1:27" ht="15.75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</row>
    <row r="598" spans="1:27" ht="15.75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</row>
    <row r="599" spans="1:27" ht="15.75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</row>
    <row r="600" spans="1:27" ht="15.75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</row>
    <row r="601" spans="1:27" ht="15.75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</row>
    <row r="602" spans="1:27" ht="15.75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</row>
    <row r="603" spans="1:27" ht="15.75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</row>
    <row r="604" spans="1:27" ht="15.75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</row>
    <row r="605" spans="1:27" ht="15.75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</row>
    <row r="606" spans="1:27" ht="15.75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</row>
    <row r="607" spans="1:27" ht="15.75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</row>
    <row r="608" spans="1:27" ht="15.75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</row>
    <row r="609" spans="1:27" ht="15.75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</row>
    <row r="610" spans="1:27" ht="15.75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</row>
    <row r="611" spans="1:27" ht="15.75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</row>
    <row r="612" spans="1:27" ht="15.75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</row>
    <row r="613" spans="1:27" ht="15.75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</row>
    <row r="614" spans="1:27" ht="15.75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</row>
    <row r="615" spans="1:27" ht="15.75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</row>
    <row r="616" spans="1:27" ht="15.75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</row>
    <row r="617" spans="1:27" ht="15.75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</row>
    <row r="618" spans="1:27" ht="15.75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</row>
    <row r="619" spans="1:27" ht="15.75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</row>
    <row r="620" spans="1:27" ht="15.75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</row>
    <row r="621" spans="1:27" ht="15.75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</row>
    <row r="622" spans="1:27" ht="15.75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</row>
    <row r="623" spans="1:27" ht="15.75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</row>
    <row r="624" spans="1:27" ht="15.75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</row>
    <row r="625" spans="1:27" ht="15.75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</row>
    <row r="626" spans="1:27" ht="15.75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</row>
    <row r="627" spans="1:27" ht="15.75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</row>
    <row r="628" spans="1:27" ht="15.75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</row>
    <row r="629" spans="1:27" ht="15.75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</row>
    <row r="630" spans="1:27" ht="15.75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</row>
    <row r="631" spans="1:27" ht="15.75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</row>
    <row r="632" spans="1:27" ht="15.75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</row>
    <row r="633" spans="1:27" ht="15.75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</row>
    <row r="634" spans="1:27" ht="15.75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</row>
    <row r="635" spans="1:27" ht="15.75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</row>
    <row r="636" spans="1:27" ht="15.75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</row>
    <row r="637" spans="1:27" ht="15.75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</row>
    <row r="638" spans="1:27" ht="15.75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</row>
    <row r="639" spans="1:27" ht="15.75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</row>
    <row r="640" spans="1:27" ht="15.75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</row>
    <row r="641" spans="1:27" ht="15.75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</row>
    <row r="642" spans="1:27" ht="15.75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</row>
    <row r="643" spans="1:27" ht="15.75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</row>
    <row r="644" spans="1:27" ht="15.75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</row>
    <row r="645" spans="1:27" ht="15.75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</row>
    <row r="646" spans="1:27" ht="15.75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</row>
    <row r="647" spans="1:27" ht="15.75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</row>
    <row r="648" spans="1:27" ht="15.75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</row>
    <row r="649" spans="1:27" ht="15.75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</row>
    <row r="650" spans="1:27" ht="15.75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</row>
    <row r="651" spans="1:27" ht="15.75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</row>
    <row r="652" spans="1:27" ht="15.75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</row>
    <row r="653" spans="1:27" ht="15.75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</row>
    <row r="654" spans="1:27" ht="15.75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</row>
    <row r="655" spans="1:27" ht="15.75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</row>
    <row r="656" spans="1:27" ht="15.75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</row>
    <row r="657" spans="1:27" ht="15.75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</row>
    <row r="658" spans="1:27" ht="15.75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</row>
    <row r="659" spans="1:27" ht="15.75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</row>
    <row r="660" spans="1:27" ht="15.75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</row>
    <row r="661" spans="1:27" ht="15.75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</row>
    <row r="662" spans="1:27" ht="15.75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</row>
    <row r="663" spans="1:27" ht="15.75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</row>
    <row r="664" spans="1:27" ht="15.75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</row>
    <row r="665" spans="1:27" ht="15.75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</row>
    <row r="666" spans="1:27" ht="15.75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</row>
    <row r="667" spans="1:27" ht="15.75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</row>
    <row r="668" spans="1:27" ht="15.75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</row>
    <row r="669" spans="1:27" ht="15.75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</row>
    <row r="670" spans="1:27" ht="15.75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</row>
    <row r="671" spans="1:27" ht="15.75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</row>
    <row r="672" spans="1:27" ht="15.75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</row>
    <row r="673" spans="1:27" ht="15.75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</row>
    <row r="674" spans="1:27" ht="15.75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</row>
    <row r="675" spans="1:27" ht="15.75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</row>
    <row r="676" spans="1:27" ht="15.75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</row>
    <row r="677" spans="1:27" ht="15.75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</row>
    <row r="678" spans="1:27" ht="15.75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</row>
    <row r="679" spans="1:27" ht="15.75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</row>
    <row r="680" spans="1:27" ht="15.75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</row>
    <row r="681" spans="1:27" ht="15.75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</row>
    <row r="682" spans="1:27" ht="15.75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</row>
    <row r="683" spans="1:27" ht="15.75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</row>
    <row r="684" spans="1:27" ht="15.75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</row>
    <row r="685" spans="1:27" ht="15.75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</row>
    <row r="686" spans="1:27" ht="15.75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</row>
    <row r="687" spans="1:27" ht="15.75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</row>
    <row r="688" spans="1:27" ht="15.75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</row>
    <row r="689" spans="1:27" ht="15.75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</row>
    <row r="690" spans="1:27" ht="15.75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</row>
    <row r="691" spans="1:27" ht="15.75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</row>
    <row r="692" spans="1:27" ht="15.75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</row>
    <row r="693" spans="1:27" ht="15.75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</row>
    <row r="694" spans="1:27" ht="15.75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</row>
    <row r="695" spans="1:27" ht="15.75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</row>
    <row r="696" spans="1:27" ht="15.75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</row>
    <row r="697" spans="1:27" ht="15.75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</row>
    <row r="698" spans="1:27" ht="15.75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</row>
    <row r="699" spans="1:27" ht="15.75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</row>
    <row r="700" spans="1:27" ht="15.75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</row>
    <row r="701" spans="1:27" ht="15.75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</row>
    <row r="702" spans="1:27" ht="15.75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</row>
    <row r="703" spans="1:27" ht="15.75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</row>
    <row r="704" spans="1:27" ht="15.75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</row>
    <row r="705" spans="1:27" ht="15.75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</row>
    <row r="706" spans="1:27" ht="15.75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</row>
    <row r="707" spans="1:27" ht="15.75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</row>
    <row r="708" spans="1:27" ht="15.75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</row>
    <row r="709" spans="1:27" ht="15.75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</row>
    <row r="710" spans="1:27" ht="15.75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</row>
    <row r="711" spans="1:27" ht="15.75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</row>
    <row r="712" spans="1:27" ht="15.75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</row>
    <row r="713" spans="1:27" ht="15.75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</row>
    <row r="714" spans="1:27" ht="15.75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</row>
    <row r="715" spans="1:27" ht="15.75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</row>
    <row r="716" spans="1:27" ht="15.75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</row>
    <row r="717" spans="1:27" ht="15.75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</row>
    <row r="718" spans="1:27" ht="15.75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</row>
    <row r="719" spans="1:27" ht="15.75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</row>
    <row r="720" spans="1:27" ht="15.75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</row>
    <row r="721" spans="1:27" ht="15.75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</row>
    <row r="722" spans="1:27" ht="15.75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</row>
    <row r="723" spans="1:27" ht="15.75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</row>
    <row r="724" spans="1:27" ht="15.75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</row>
    <row r="725" spans="1:27" ht="15.75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</row>
    <row r="726" spans="1:27" ht="15.75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</row>
    <row r="727" spans="1:27" ht="15.75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</row>
    <row r="728" spans="1:27" ht="15.75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</row>
    <row r="729" spans="1:27" ht="15.75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</row>
    <row r="730" spans="1:27" ht="15.75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</row>
    <row r="731" spans="1:27" ht="15.75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</row>
    <row r="732" spans="1:27" ht="15.75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</row>
    <row r="733" spans="1:27" ht="15.75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</row>
    <row r="734" spans="1:27" ht="15.75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</row>
    <row r="735" spans="1:27" ht="15.75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</row>
    <row r="736" spans="1:27" ht="15.75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</row>
    <row r="737" spans="1:27" ht="15.75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</row>
    <row r="738" spans="1:27" ht="15.75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</row>
    <row r="739" spans="1:27" ht="15.75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</row>
    <row r="740" spans="1:27" ht="15.75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</row>
    <row r="741" spans="1:27" ht="15.75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</row>
    <row r="742" spans="1:27" ht="15.75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</row>
    <row r="743" spans="1:27" ht="15.75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</row>
    <row r="744" spans="1:27" ht="15.75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</row>
    <row r="745" spans="1:27" ht="15.75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</row>
    <row r="746" spans="1:27" ht="15.75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</row>
    <row r="747" spans="1:27" ht="15.75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</row>
    <row r="748" spans="1:27" ht="15.75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</row>
    <row r="749" spans="1:27" ht="15.75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</row>
    <row r="750" spans="1:27" ht="15.75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</row>
    <row r="751" spans="1:27" ht="15.75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</row>
    <row r="752" spans="1:27" ht="15.75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</row>
    <row r="753" spans="1:27" ht="15.75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</row>
    <row r="754" spans="1:27" ht="15.75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</row>
    <row r="755" spans="1:27" ht="15.75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</row>
    <row r="756" spans="1:27" ht="15.75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</row>
    <row r="757" spans="1:27" ht="15.75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</row>
    <row r="758" spans="1:27" ht="15.75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</row>
    <row r="759" spans="1:27" ht="15.75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</row>
    <row r="760" spans="1:27" ht="15.75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</row>
    <row r="761" spans="1:27" ht="15.75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</row>
    <row r="762" spans="1:27" ht="15.75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</row>
    <row r="763" spans="1:27" ht="15.75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</row>
    <row r="764" spans="1:27" ht="15.75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</row>
    <row r="765" spans="1:27" ht="15.75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</row>
    <row r="766" spans="1:27" ht="15.75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</row>
    <row r="767" spans="1:27" ht="15.75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</row>
    <row r="768" spans="1:27" ht="15.75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</row>
    <row r="769" spans="1:27" ht="15.75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</row>
    <row r="770" spans="1:27" ht="15.75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</row>
    <row r="771" spans="1:27" ht="15.75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</row>
    <row r="772" spans="1:27" ht="15.75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</row>
    <row r="773" spans="1:27" ht="15.75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</row>
    <row r="774" spans="1:27" ht="15.75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</row>
    <row r="775" spans="1:27" ht="15.75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</row>
    <row r="776" spans="1:27" ht="15.75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</row>
    <row r="777" spans="1:27" ht="15.75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</row>
    <row r="778" spans="1:27" ht="15.75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</row>
    <row r="779" spans="1:27" ht="15.75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</row>
    <row r="780" spans="1:27" ht="15.75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</row>
    <row r="781" spans="1:27" ht="15.75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</row>
    <row r="782" spans="1:27" ht="15.75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</row>
    <row r="783" spans="1:27" ht="15.75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</row>
    <row r="784" spans="1:27" ht="15.75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</row>
    <row r="785" spans="1:27" ht="15.75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</row>
    <row r="786" spans="1:27" ht="15.75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</row>
    <row r="787" spans="1:27" ht="15.75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</row>
    <row r="788" spans="1:27" ht="15.75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</row>
    <row r="789" spans="1:27" ht="15.75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</row>
    <row r="790" spans="1:27" ht="15.75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</row>
    <row r="791" spans="1:27" ht="15.75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</row>
    <row r="792" spans="1:27" ht="15.75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</row>
    <row r="793" spans="1:27" ht="15.75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</row>
    <row r="794" spans="1:27" ht="15.75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</row>
    <row r="795" spans="1:27" ht="15.75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</row>
    <row r="796" spans="1:27" ht="15.75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</row>
    <row r="797" spans="1:27" ht="15.75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</row>
    <row r="798" spans="1:27" ht="15.75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</row>
    <row r="799" spans="1:27" ht="15.75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</row>
    <row r="800" spans="1:27" ht="15.75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</row>
    <row r="801" spans="1:27" ht="15.75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</row>
    <row r="802" spans="1:27" ht="15.75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</row>
    <row r="803" spans="1:27" ht="15.75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</row>
    <row r="804" spans="1:27" ht="15.75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</row>
    <row r="805" spans="1:27" ht="15.75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</row>
    <row r="806" spans="1:27" ht="15.75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</row>
    <row r="807" spans="1:27" ht="15.75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</row>
    <row r="808" spans="1:27" ht="15.75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</row>
    <row r="809" spans="1:27" ht="15.75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</row>
    <row r="810" spans="1:27" ht="15.75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</row>
    <row r="811" spans="1:27" ht="15.75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</row>
    <row r="812" spans="1:27" ht="15.75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</row>
    <row r="813" spans="1:27" ht="15.75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</row>
    <row r="814" spans="1:27" ht="15.75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</row>
    <row r="815" spans="1:27" ht="15.75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</row>
    <row r="816" spans="1:27" ht="15.75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</row>
    <row r="817" spans="1:27" ht="15.75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</row>
    <row r="818" spans="1:27" ht="15.75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</row>
    <row r="819" spans="1:27" ht="15.75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</row>
    <row r="820" spans="1:27" ht="15.75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</row>
    <row r="821" spans="1:27" ht="15.75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</row>
    <row r="822" spans="1:27" ht="15.75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</row>
    <row r="823" spans="1:27" ht="15.75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</row>
    <row r="824" spans="1:27" ht="15.75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</row>
    <row r="825" spans="1:27" ht="15.75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</row>
    <row r="826" spans="1:27" ht="15.75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</row>
    <row r="827" spans="1:27" ht="15.75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</row>
    <row r="828" spans="1:27" ht="15.75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</row>
    <row r="829" spans="1:27" ht="15.75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</row>
    <row r="830" spans="1:27" ht="15.75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</row>
    <row r="831" spans="1:27" ht="15.75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</row>
    <row r="832" spans="1:27" ht="15.75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</row>
    <row r="833" spans="1:27" ht="15.75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</row>
    <row r="834" spans="1:27" ht="15.75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</row>
    <row r="835" spans="1:27" ht="15.75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</row>
    <row r="836" spans="1:27" ht="15.75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</row>
    <row r="837" spans="1:27" ht="15.75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</row>
    <row r="838" spans="1:27" ht="15.75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</row>
    <row r="839" spans="1:27" ht="15.75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</row>
    <row r="840" spans="1:27" ht="15.75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</row>
    <row r="841" spans="1:27" ht="15.75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</row>
    <row r="842" spans="1:27" ht="15.75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</row>
    <row r="843" spans="1:27" ht="15.75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</row>
    <row r="844" spans="1:27" ht="15.75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</row>
    <row r="845" spans="1:27" ht="15.75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</row>
    <row r="846" spans="1:27" ht="15.75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</row>
    <row r="847" spans="1:27" ht="15.75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</row>
    <row r="848" spans="1:27" ht="15.75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</row>
    <row r="849" spans="1:27" ht="15.75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</row>
    <row r="850" spans="1:27" ht="15.75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</row>
    <row r="851" spans="1:27" ht="15.75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</row>
    <row r="852" spans="1:27" ht="15.75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</row>
    <row r="853" spans="1:27" ht="15.75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</row>
    <row r="854" spans="1:27" ht="15.75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</row>
    <row r="855" spans="1:27" ht="15.75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</row>
    <row r="856" spans="1:27" ht="15.75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</row>
    <row r="857" spans="1:27" ht="15.75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</row>
    <row r="858" spans="1:27" ht="15.75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</row>
    <row r="859" spans="1:27" ht="15.75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</row>
    <row r="860" spans="1:27" ht="15.75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</row>
    <row r="861" spans="1:27" ht="15.75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</row>
    <row r="862" spans="1:27" ht="15.75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</row>
    <row r="863" spans="1:27" ht="15.75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</row>
    <row r="864" spans="1:27" ht="15.75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</row>
    <row r="865" spans="1:27" ht="15.75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</row>
    <row r="866" spans="1:27" ht="15.75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</row>
    <row r="867" spans="1:27" ht="15.75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</row>
    <row r="868" spans="1:27" ht="15.75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</row>
    <row r="869" spans="1:27" ht="15.75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</row>
    <row r="870" spans="1:27" ht="15.75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</row>
    <row r="871" spans="1:27" ht="15.75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</row>
    <row r="872" spans="1:27" ht="15.75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</row>
    <row r="873" spans="1:27" ht="15.75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</row>
    <row r="874" spans="1:27" ht="15.75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</row>
    <row r="875" spans="1:27" ht="15.75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</row>
    <row r="876" spans="1:27" ht="15.75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</row>
    <row r="877" spans="1:27" ht="15.75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</row>
    <row r="878" spans="1:27" ht="15.75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</row>
    <row r="879" spans="1:27" ht="15.75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</row>
    <row r="880" spans="1:27" ht="15.75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</row>
    <row r="881" spans="1:27" ht="15.75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</row>
    <row r="882" spans="1:27" ht="15.75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</row>
    <row r="883" spans="1:27" ht="15.75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</row>
    <row r="884" spans="1:27" ht="15.75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</row>
    <row r="885" spans="1:27" ht="15.75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</row>
    <row r="886" spans="1:27" ht="15.75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</row>
    <row r="887" spans="1:27" ht="15.75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</row>
    <row r="888" spans="1:27" ht="15.75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</row>
    <row r="889" spans="1:27" ht="15.75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</row>
    <row r="890" spans="1:27" ht="15.75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</row>
    <row r="891" spans="1:27" ht="15.75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</row>
    <row r="892" spans="1:27" ht="15.75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</row>
    <row r="893" spans="1:27" ht="15.75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</row>
    <row r="894" spans="1:27" ht="15.75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</row>
    <row r="895" spans="1:27" ht="15.75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</row>
    <row r="896" spans="1:27" ht="15.75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</row>
    <row r="897" spans="1:27" ht="15.75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</row>
    <row r="898" spans="1:27" ht="15.75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</row>
    <row r="899" spans="1:27" ht="15.75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</row>
    <row r="900" spans="1:27" ht="15.75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</row>
    <row r="901" spans="1:27" ht="15.75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</row>
    <row r="902" spans="1:27" ht="15.75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</row>
    <row r="903" spans="1:27" ht="15.75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</row>
    <row r="904" spans="1:27" ht="15.75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</row>
    <row r="905" spans="1:27" ht="15.75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</row>
    <row r="906" spans="1:27" ht="15.75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</row>
    <row r="907" spans="1:27" ht="15.75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</row>
    <row r="908" spans="1:27" ht="15.75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</row>
    <row r="909" spans="1:27" ht="15.75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</row>
    <row r="910" spans="1:27" ht="15.75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</row>
    <row r="911" spans="1:27" ht="15.75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</row>
    <row r="912" spans="1:27" ht="15.75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</row>
    <row r="913" spans="1:27" ht="15.75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</row>
    <row r="914" spans="1:27" ht="15.75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</row>
    <row r="915" spans="1:27" ht="15.75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</row>
    <row r="916" spans="1:27" ht="15.75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</row>
    <row r="917" spans="1:27" ht="15.75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</row>
    <row r="918" spans="1:27" ht="15.75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</row>
    <row r="919" spans="1:27" ht="15.75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</row>
    <row r="920" spans="1:27" ht="15.75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</row>
    <row r="921" spans="1:27" ht="15.75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</row>
    <row r="922" spans="1:27" ht="15.75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</row>
    <row r="923" spans="1:27" ht="15.75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</row>
    <row r="924" spans="1:27" ht="15.75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</row>
    <row r="925" spans="1:27" ht="15.75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</row>
    <row r="926" spans="1:27" ht="15.75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</row>
    <row r="927" spans="1:27" ht="15.75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</row>
    <row r="928" spans="1:27" ht="15.75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</row>
    <row r="929" spans="1:27" ht="15.75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</row>
    <row r="930" spans="1:27" ht="15.75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</row>
    <row r="931" spans="1:27" ht="15.75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</row>
    <row r="932" spans="1:27" ht="15.75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</row>
    <row r="933" spans="1:27" ht="15.75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</row>
    <row r="934" spans="1:27" ht="15.75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</row>
    <row r="935" spans="1:27" ht="15.75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</row>
    <row r="936" spans="1:27" ht="15.75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</row>
    <row r="937" spans="1:27" ht="15.75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</row>
    <row r="938" spans="1:27" ht="15.75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</row>
    <row r="939" spans="1:27" ht="15.75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</row>
    <row r="940" spans="1:27" ht="15.75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</row>
    <row r="941" spans="1:27" ht="15.75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</row>
    <row r="942" spans="1:27" ht="15.75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</row>
    <row r="943" spans="1:27" ht="15.75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</row>
    <row r="944" spans="1:27" ht="15.75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</row>
    <row r="945" spans="1:27" ht="15.75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</row>
    <row r="946" spans="1:27" ht="15.75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</row>
    <row r="947" spans="1:27" ht="15.75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</row>
    <row r="948" spans="1:27" ht="15.75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</row>
    <row r="949" spans="1:27" ht="15.75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</row>
    <row r="950" spans="1:27" ht="15.75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</row>
    <row r="951" spans="1:27" ht="15.75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</row>
    <row r="952" spans="1:27" ht="15.75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</row>
    <row r="953" spans="1:27" ht="15.75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</row>
    <row r="954" spans="1:27" ht="15.75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</row>
    <row r="955" spans="1:27" ht="15.75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</row>
    <row r="956" spans="1:27" ht="15.75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</row>
    <row r="957" spans="1:27" ht="15.75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</row>
    <row r="958" spans="1:27" ht="15.75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</row>
    <row r="959" spans="1:27" ht="15.75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</row>
    <row r="960" spans="1:27" ht="15.75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</row>
    <row r="961" spans="1:27" ht="15.75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</row>
    <row r="962" spans="1:27" ht="15.75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</row>
    <row r="963" spans="1:27" ht="15.75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</row>
    <row r="964" spans="1:27" ht="15.75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</row>
    <row r="965" spans="1:27" ht="15.75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</row>
    <row r="966" spans="1:27" ht="15.75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</row>
    <row r="967" spans="1:27" ht="15.75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</row>
    <row r="968" spans="1:27" ht="15.75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</row>
    <row r="969" spans="1:27" ht="15.75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</row>
    <row r="970" spans="1:27" ht="15.75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</row>
    <row r="971" spans="1:27" ht="15.75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</row>
    <row r="972" spans="1:27" ht="15.75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</row>
    <row r="973" spans="1:27" ht="15.75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</row>
    <row r="974" spans="1:27" ht="15.75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</row>
    <row r="975" spans="1:27" ht="15.75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</row>
    <row r="976" spans="1:27" ht="15.75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</row>
    <row r="977" spans="1:27" ht="15.75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</row>
    <row r="978" spans="1:27" ht="15.75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</row>
    <row r="979" spans="1:27" ht="15.75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</row>
    <row r="980" spans="1:27" ht="15.75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</row>
    <row r="981" spans="1:27" ht="15.75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</row>
    <row r="982" spans="1:27" ht="15.75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</row>
    <row r="983" spans="1:27" ht="15.75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</row>
    <row r="984" spans="1:27" ht="15.75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</row>
    <row r="985" spans="1:27" ht="15.75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</row>
    <row r="986" spans="1:27" ht="15.75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</row>
    <row r="987" spans="1:27" ht="15.75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</row>
    <row r="988" spans="1:27" ht="15.75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</row>
    <row r="989" spans="1:27" ht="15.75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</row>
    <row r="990" spans="1:27" ht="15.75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</row>
    <row r="991" spans="1:27" ht="15.75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</row>
    <row r="992" spans="1:27" ht="15.75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</row>
    <row r="993" spans="1:27" ht="15.75" customHeight="1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</row>
    <row r="994" spans="1:27" ht="15.75" customHeight="1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</row>
    <row r="995" spans="1:27" ht="15.75" customHeight="1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</row>
    <row r="996" spans="1:27" ht="15.75" customHeight="1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</row>
    <row r="997" spans="1:27" ht="15.75" customHeight="1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</row>
    <row r="998" spans="1:27" ht="15.75" customHeight="1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</row>
    <row r="999" spans="1:27" ht="15.75" customHeight="1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</row>
    <row r="1000" spans="1:27" ht="15.75" customHeight="1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</row>
  </sheetData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BFBFBF"/>
    <pageSetUpPr fitToPage="1"/>
  </sheetPr>
  <dimension ref="A1:Z1000"/>
  <sheetViews>
    <sheetView showGridLines="0" workbookViewId="0">
      <selection activeCell="C8" sqref="C8:C14"/>
    </sheetView>
  </sheetViews>
  <sheetFormatPr defaultColWidth="12.59765625" defaultRowHeight="15" customHeight="1" x14ac:dyDescent="0.25"/>
  <cols>
    <col min="1" max="1" width="9.69921875" customWidth="1"/>
    <col min="2" max="2" width="30.59765625" customWidth="1"/>
    <col min="3" max="5" width="16.69921875" customWidth="1"/>
    <col min="6" max="6" width="2.59765625" customWidth="1"/>
    <col min="7" max="9" width="8.69921875" customWidth="1"/>
    <col min="10" max="26" width="8.59765625" customWidth="1"/>
  </cols>
  <sheetData>
    <row r="1" spans="1:26" ht="34.5" customHeight="1" x14ac:dyDescent="0.3">
      <c r="A1" s="67" t="s">
        <v>56</v>
      </c>
      <c r="B1" s="66"/>
      <c r="C1" s="66"/>
      <c r="D1" s="66"/>
      <c r="E1" s="66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 customHeight="1" x14ac:dyDescent="0.3">
      <c r="A2" s="2"/>
      <c r="B2" s="32"/>
      <c r="C2" s="33"/>
      <c r="D2" s="34"/>
      <c r="E2" s="3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25">
      <c r="A3" s="35" t="s">
        <v>44</v>
      </c>
      <c r="B3" s="36">
        <f>July!B3</f>
        <v>0</v>
      </c>
      <c r="C3" s="37"/>
      <c r="D3" s="38" t="s">
        <v>57</v>
      </c>
      <c r="E3" s="39">
        <f ca="1">TODAY()</f>
        <v>44859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24.75" customHeight="1" x14ac:dyDescent="0.25">
      <c r="A4" s="40" t="s">
        <v>58</v>
      </c>
      <c r="B4" s="36">
        <f>July!B4</f>
        <v>0</v>
      </c>
      <c r="C4" s="37"/>
      <c r="D4" s="38" t="s">
        <v>59</v>
      </c>
      <c r="E4" s="41" t="s">
        <v>60</v>
      </c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24.75" customHeight="1" x14ac:dyDescent="0.25">
      <c r="A5" s="35" t="s">
        <v>61</v>
      </c>
      <c r="B5" s="36">
        <f>July!B5</f>
        <v>0</v>
      </c>
      <c r="C5" s="42"/>
      <c r="D5" s="38" t="s">
        <v>62</v>
      </c>
      <c r="E5" s="43">
        <v>44774</v>
      </c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30" customHeight="1" x14ac:dyDescent="0.3">
      <c r="A6" s="4"/>
      <c r="B6" s="44"/>
      <c r="C6" s="4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 x14ac:dyDescent="0.3">
      <c r="A7" s="4"/>
      <c r="B7" s="45" t="s">
        <v>63</v>
      </c>
      <c r="C7" s="46" t="s">
        <v>64</v>
      </c>
      <c r="D7" s="47" t="s">
        <v>65</v>
      </c>
      <c r="E7" s="48" t="s">
        <v>66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25.5" customHeight="1" x14ac:dyDescent="0.3">
      <c r="A8" s="4"/>
      <c r="B8" s="37" t="s">
        <v>67</v>
      </c>
      <c r="C8" s="74">
        <f>July!C8</f>
        <v>0</v>
      </c>
      <c r="D8" s="50">
        <f>E8+November!D8</f>
        <v>0</v>
      </c>
      <c r="E8" s="73">
        <f>'Dec Allocations'!L12</f>
        <v>0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5.5" customHeight="1" x14ac:dyDescent="0.3">
      <c r="A9" s="4"/>
      <c r="B9" s="37" t="s">
        <v>68</v>
      </c>
      <c r="C9" s="74">
        <f>July!C9</f>
        <v>0</v>
      </c>
      <c r="D9" s="50">
        <f>E9+November!D9</f>
        <v>0</v>
      </c>
      <c r="E9" s="51"/>
      <c r="F9" s="4"/>
      <c r="G9" s="4"/>
      <c r="H9" s="4"/>
      <c r="I9" s="52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5.5" customHeight="1" x14ac:dyDescent="0.3">
      <c r="A10" s="4"/>
      <c r="B10" s="37" t="s">
        <v>69</v>
      </c>
      <c r="C10" s="74">
        <f>July!C10</f>
        <v>0</v>
      </c>
      <c r="D10" s="50">
        <f>E10+November!D10</f>
        <v>0</v>
      </c>
      <c r="E10" s="51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25.5" customHeight="1" x14ac:dyDescent="0.3">
      <c r="A11" s="4"/>
      <c r="B11" s="37" t="s">
        <v>70</v>
      </c>
      <c r="C11" s="74">
        <f>July!C11</f>
        <v>0</v>
      </c>
      <c r="D11" s="50">
        <f>E11+November!D11</f>
        <v>0</v>
      </c>
      <c r="E11" s="51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25.5" customHeight="1" x14ac:dyDescent="0.3">
      <c r="A12" s="4"/>
      <c r="B12" s="37" t="s">
        <v>71</v>
      </c>
      <c r="C12" s="74">
        <f>July!C12</f>
        <v>0</v>
      </c>
      <c r="D12" s="50">
        <f>E12+November!D12</f>
        <v>0</v>
      </c>
      <c r="E12" s="51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25.5" customHeight="1" x14ac:dyDescent="0.3">
      <c r="A13" s="4"/>
      <c r="B13" s="53" t="s">
        <v>72</v>
      </c>
      <c r="C13" s="74">
        <f>July!C13</f>
        <v>0</v>
      </c>
      <c r="D13" s="50">
        <f>E13+November!D13</f>
        <v>0</v>
      </c>
      <c r="E13" s="51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5.5" customHeight="1" x14ac:dyDescent="0.3">
      <c r="A14" s="4"/>
      <c r="B14" s="53" t="s">
        <v>73</v>
      </c>
      <c r="C14" s="74">
        <f>July!C14</f>
        <v>0</v>
      </c>
      <c r="D14" s="50">
        <f>E14+November!D14</f>
        <v>0</v>
      </c>
      <c r="E14" s="51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30" customHeight="1" x14ac:dyDescent="0.3">
      <c r="A15" s="4"/>
      <c r="B15" s="54" t="s">
        <v>74</v>
      </c>
      <c r="C15" s="55">
        <f t="shared" ref="C15:E15" si="0">SUM(C8:C14)</f>
        <v>0</v>
      </c>
      <c r="D15" s="55">
        <f t="shared" si="0"/>
        <v>0</v>
      </c>
      <c r="E15" s="56">
        <f t="shared" si="0"/>
        <v>0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21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1" customHeight="1" x14ac:dyDescent="0.3">
      <c r="A17" s="68" t="s">
        <v>75</v>
      </c>
      <c r="B17" s="66"/>
      <c r="C17" s="66"/>
      <c r="D17" s="66"/>
      <c r="E17" s="66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1" customHeight="1" x14ac:dyDescent="0.3">
      <c r="A18" s="69" t="s">
        <v>76</v>
      </c>
      <c r="B18" s="66"/>
      <c r="C18" s="66"/>
      <c r="D18" s="66"/>
      <c r="E18" s="66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21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21" customHeight="1" x14ac:dyDescent="0.3">
      <c r="A20" s="40" t="s">
        <v>77</v>
      </c>
      <c r="B20" s="13"/>
      <c r="C20" s="38" t="s">
        <v>78</v>
      </c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ht="21" customHeight="1" x14ac:dyDescent="0.3">
      <c r="A21" s="58" t="s">
        <v>79</v>
      </c>
      <c r="B21" s="59"/>
      <c r="C21" s="58" t="s">
        <v>79</v>
      </c>
      <c r="D21" s="60"/>
      <c r="E21" s="60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1" customHeight="1" x14ac:dyDescent="0.3">
      <c r="A22" s="61" t="s">
        <v>80</v>
      </c>
      <c r="B22" s="59"/>
      <c r="C22" s="61" t="s">
        <v>80</v>
      </c>
      <c r="D22" s="60"/>
      <c r="E22" s="6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1" customHeight="1" x14ac:dyDescent="0.3">
      <c r="A23" s="61" t="s">
        <v>81</v>
      </c>
      <c r="B23" s="63"/>
      <c r="C23" s="61" t="s">
        <v>81</v>
      </c>
      <c r="D23" s="60"/>
      <c r="E23" s="6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0" customHeight="1" x14ac:dyDescent="0.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0" customHeight="1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30" customHeight="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30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30" customHeight="1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30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30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30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30" customHeight="1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30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30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30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30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0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0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0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0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30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30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0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30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30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30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30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30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30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30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30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30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30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30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30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30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30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30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30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30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30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30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30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30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30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0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30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30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30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30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30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30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30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30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30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30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30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30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30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30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30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30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30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30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30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30" customHeigh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30" customHeight="1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30" customHeight="1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0" customHeight="1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30" customHeigh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0" customHeigh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30" customHeight="1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30" customHeight="1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30" customHeight="1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30" customHeight="1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30" customHeight="1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30" customHeigh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30" customHeight="1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30" customHeight="1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30" customHeight="1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30" customHeight="1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30" customHeight="1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30" customHeight="1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30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30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30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30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30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30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30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30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30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30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30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30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30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30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30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30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30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30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30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30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30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30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30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30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30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30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30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30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30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30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30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30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30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30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30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30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30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30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30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30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30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30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30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30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30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30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30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30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30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30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30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30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30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30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30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30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30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30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30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30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30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30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30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30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30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30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30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30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30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30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30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30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30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30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30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30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30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30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30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30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30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30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30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30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30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30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30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30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30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30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30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30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30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30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30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30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30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30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30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30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30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30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30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30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30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30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30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30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30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30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30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30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30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30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30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30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30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30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30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30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30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30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30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30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30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30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30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30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30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30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30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30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30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30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30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30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30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30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30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30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30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30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30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30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30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30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30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30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30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30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30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30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30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30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30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30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30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30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30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30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30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30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30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30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30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30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30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30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30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30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30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30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30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30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30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30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30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30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30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30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30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30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30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30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30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30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30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30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30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30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30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30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30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30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30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30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30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30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30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30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30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30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30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30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30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30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30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30" customHeight="1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30" customHeight="1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30" customHeight="1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30" customHeight="1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30" customHeight="1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30" customHeight="1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30" customHeight="1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30" customHeight="1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30" customHeight="1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30" customHeight="1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30" customHeight="1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30" customHeight="1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30" customHeight="1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30" customHeigh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30" customHeight="1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30" customHeight="1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30" customHeight="1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30" customHeight="1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30" customHeight="1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30" customHeight="1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30" customHeight="1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30" customHeight="1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30" customHeight="1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30" customHeight="1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30" customHeight="1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30" customHeight="1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30" customHeight="1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30" customHeight="1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30" customHeight="1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30" customHeight="1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30" customHeigh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30" customHeigh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30" customHeight="1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30" customHeight="1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30" customHeight="1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30" customHeight="1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30" customHeight="1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30" customHeight="1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30" customHeight="1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30" customHeight="1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30" customHeight="1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30" customHeight="1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30" customHeight="1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30" customHeight="1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30" customHeight="1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30" customHeight="1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30" customHeight="1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30" customHeight="1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30" customHeigh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30" customHeight="1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30" customHeight="1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30" customHeight="1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30" customHeight="1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30" customHeight="1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30" customHeight="1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30" customHeight="1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30" customHeight="1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30" customHeight="1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30" customHeight="1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30" customHeight="1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30" customHeight="1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30" customHeight="1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30" customHeight="1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30" customHeight="1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30" customHeight="1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30" customHeight="1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30" customHeigh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30" customHeight="1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30" customHeight="1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30" customHeight="1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30" customHeight="1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30" customHeight="1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30" customHeight="1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30" customHeight="1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30" customHeight="1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30" customHeight="1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30" customHeight="1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30" customHeight="1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30" customHeight="1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30" customHeight="1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30" customHeight="1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30" customHeight="1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30" customHeight="1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30" customHeight="1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30" customHeigh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30" customHeight="1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30" customHeight="1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30" customHeight="1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30" customHeight="1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30" customHeight="1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30" customHeight="1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30" customHeight="1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30" customHeight="1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30" customHeight="1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30" customHeight="1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30" customHeight="1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30" customHeight="1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30" customHeight="1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30" customHeight="1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30" customHeight="1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30" customHeight="1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30" customHeight="1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30" customHeigh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30" customHeight="1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30" customHeight="1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30" customHeight="1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30" customHeight="1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30" customHeight="1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30" customHeight="1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30" customHeight="1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30" customHeight="1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30" customHeight="1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30" customHeight="1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30" customHeight="1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30" customHeight="1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30" customHeight="1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30" customHeight="1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30" customHeight="1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30" customHeight="1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30" customHeight="1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30" customHeigh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30" customHeight="1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30" customHeight="1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30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30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30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30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30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30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30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30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30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30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30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30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30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30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30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30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30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30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30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30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30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30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30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30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30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30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30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30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30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30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30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30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30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30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30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30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30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30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30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30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30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30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30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30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30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30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30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30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30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30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30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30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30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30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30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30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30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30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30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30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30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30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30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30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30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30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30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30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30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30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30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30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30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30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30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30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30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30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30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30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30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30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30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30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30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30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30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30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30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30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30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30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30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30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30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30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30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30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30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30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30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30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30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30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30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30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30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30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30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30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30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30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30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30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30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30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30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30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30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30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30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30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30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30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30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30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30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30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30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30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30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30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30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30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30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30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30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30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30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30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30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30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30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30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30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30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30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30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30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30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30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30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30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30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30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30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30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30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30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30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30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30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30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30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30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30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30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30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30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30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30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30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30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30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30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30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30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30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30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30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30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30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30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30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30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30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30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30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30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30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30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30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30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30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30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30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30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30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30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30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30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30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30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30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30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30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30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30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30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30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30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30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30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30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30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30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30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30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30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30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30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30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30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30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30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30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30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30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30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30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30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30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30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30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30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30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30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30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30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30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30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30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30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30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30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30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30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30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30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30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30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30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30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30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30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30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30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30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30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30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30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30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30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30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30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30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30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30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30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30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30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30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30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30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30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30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30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30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30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30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30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30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30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30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30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30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30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30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30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30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30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30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30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30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30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30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30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30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30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30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30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30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30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30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30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30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30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30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30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30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30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30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30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30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30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30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30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30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30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30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30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30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30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30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30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30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30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30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30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30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30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30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30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30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30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30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30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30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30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30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30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30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30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30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30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30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30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30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30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30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30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30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30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30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30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30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30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30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30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30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30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30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30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30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30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30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30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30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30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30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30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30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30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30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30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30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30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30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30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30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30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30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30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30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30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30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30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30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30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30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30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30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30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30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30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30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30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30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30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30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30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30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30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30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30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30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30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30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30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30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30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30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30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30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30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30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30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30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30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30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30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30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30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30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30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30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30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30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30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30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30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30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30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30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30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30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30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30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30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30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30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30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30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30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30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30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30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30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30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30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30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30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30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30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30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30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30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30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30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30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30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30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30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30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30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30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30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30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30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30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30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30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30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30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30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30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30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30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30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30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30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30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30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30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30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30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30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30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30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30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30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30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30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30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30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30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30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30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30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30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30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30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30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30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30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30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30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30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30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30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30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30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30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30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30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30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30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30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30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30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30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30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30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30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30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30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30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30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30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30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30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30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30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30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30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30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30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30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30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30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30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30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30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30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30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30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30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30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30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30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30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30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30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30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30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30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30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30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30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30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30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30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30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30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A1:E1"/>
    <mergeCell ref="A17:E17"/>
    <mergeCell ref="A18:E18"/>
  </mergeCells>
  <printOptions horizontalCentered="1"/>
  <pageMargins left="0" right="0" top="0.5" bottom="0" header="0" footer="0"/>
  <pageSetup fitToHeight="0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1000"/>
  <sheetViews>
    <sheetView workbookViewId="0">
      <selection activeCell="J5" sqref="J5:J10"/>
    </sheetView>
  </sheetViews>
  <sheetFormatPr defaultColWidth="12.59765625" defaultRowHeight="15" customHeight="1" x14ac:dyDescent="0.25"/>
  <cols>
    <col min="1" max="1" width="16.19921875" customWidth="1"/>
    <col min="2" max="2" width="9.3984375" customWidth="1"/>
    <col min="3" max="3" width="8" customWidth="1"/>
    <col min="4" max="4" width="11.19921875" customWidth="1"/>
    <col min="5" max="5" width="8" customWidth="1"/>
    <col min="6" max="6" width="9.59765625" customWidth="1"/>
    <col min="7" max="7" width="8" customWidth="1"/>
    <col min="8" max="9" width="8.3984375" customWidth="1"/>
    <col min="10" max="11" width="8" customWidth="1"/>
    <col min="12" max="12" width="9.19921875" customWidth="1"/>
    <col min="13" max="14" width="8" customWidth="1"/>
    <col min="15" max="27" width="7.69921875" customWidth="1"/>
  </cols>
  <sheetData>
    <row r="1" spans="1:27" ht="14.25" customHeight="1" x14ac:dyDescent="0.3">
      <c r="A1" s="13" t="s">
        <v>42</v>
      </c>
      <c r="B1" s="13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</row>
    <row r="2" spans="1:27" ht="14.25" customHeight="1" x14ac:dyDescent="0.3">
      <c r="A2" s="14" t="s">
        <v>43</v>
      </c>
      <c r="B2" s="14"/>
      <c r="C2" s="6"/>
      <c r="D2" s="6"/>
      <c r="E2" s="6"/>
      <c r="F2" s="6"/>
      <c r="G2" s="15"/>
      <c r="H2" s="15"/>
      <c r="I2" s="15"/>
      <c r="J2" s="15"/>
      <c r="K2" s="15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27" ht="14.25" customHeight="1" x14ac:dyDescent="0.3">
      <c r="A3" s="6"/>
      <c r="B3" s="6"/>
      <c r="C3" s="6"/>
      <c r="D3" s="6"/>
      <c r="E3" s="6"/>
      <c r="F3" s="6"/>
      <c r="G3" s="15"/>
      <c r="H3" s="15"/>
      <c r="I3" s="15"/>
      <c r="J3" s="15"/>
      <c r="K3" s="15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</row>
    <row r="4" spans="1:27" ht="33.75" customHeight="1" x14ac:dyDescent="0.3">
      <c r="A4" s="16" t="s">
        <v>44</v>
      </c>
      <c r="B4" s="17" t="s">
        <v>45</v>
      </c>
      <c r="C4" s="16" t="s">
        <v>46</v>
      </c>
      <c r="D4" s="16" t="s">
        <v>47</v>
      </c>
      <c r="E4" s="16" t="s">
        <v>48</v>
      </c>
      <c r="F4" s="17" t="s">
        <v>49</v>
      </c>
      <c r="G4" s="17" t="s">
        <v>50</v>
      </c>
      <c r="H4" s="17" t="s">
        <v>51</v>
      </c>
      <c r="I4" s="17" t="s">
        <v>52</v>
      </c>
      <c r="J4" s="17" t="s">
        <v>53</v>
      </c>
      <c r="K4" s="16" t="s">
        <v>48</v>
      </c>
      <c r="L4" s="17" t="s">
        <v>49</v>
      </c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14.25" customHeight="1" x14ac:dyDescent="0.3">
      <c r="A5" s="18" t="s">
        <v>54</v>
      </c>
      <c r="B5" s="19"/>
      <c r="C5" s="20"/>
      <c r="D5" s="21"/>
      <c r="E5" s="22"/>
      <c r="F5" s="23">
        <f t="shared" ref="F5:F10" si="0">ROUND(D5*E5,0)</f>
        <v>0</v>
      </c>
      <c r="G5" s="72">
        <f t="shared" ref="G5:G10" si="1">ROUND(D5*0.062,2)</f>
        <v>0</v>
      </c>
      <c r="H5" s="72">
        <f t="shared" ref="H5:H10" si="2">ROUND(D5*0.0145,2)</f>
        <v>0</v>
      </c>
      <c r="I5" s="24"/>
      <c r="J5" s="72">
        <f t="shared" ref="J5:J10" si="3">SUM(G5:I5)</f>
        <v>0</v>
      </c>
      <c r="K5" s="25">
        <f t="shared" ref="K5:K10" si="4">E5</f>
        <v>0</v>
      </c>
      <c r="L5" s="26">
        <f t="shared" ref="L5:L10" si="5">ROUND(J5*K5,0)</f>
        <v>0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</row>
    <row r="6" spans="1:27" ht="14.25" customHeight="1" x14ac:dyDescent="0.3">
      <c r="A6" s="18"/>
      <c r="B6" s="19"/>
      <c r="C6" s="20"/>
      <c r="D6" s="21"/>
      <c r="E6" s="27"/>
      <c r="F6" s="23">
        <f t="shared" si="0"/>
        <v>0</v>
      </c>
      <c r="G6" s="72">
        <f t="shared" si="1"/>
        <v>0</v>
      </c>
      <c r="H6" s="72">
        <f t="shared" si="2"/>
        <v>0</v>
      </c>
      <c r="I6" s="24"/>
      <c r="J6" s="72">
        <f t="shared" si="3"/>
        <v>0</v>
      </c>
      <c r="K6" s="25">
        <f t="shared" si="4"/>
        <v>0</v>
      </c>
      <c r="L6" s="26">
        <f t="shared" si="5"/>
        <v>0</v>
      </c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14.25" customHeight="1" x14ac:dyDescent="0.3">
      <c r="A7" s="18"/>
      <c r="B7" s="19"/>
      <c r="C7" s="20"/>
      <c r="D7" s="21"/>
      <c r="E7" s="27"/>
      <c r="F7" s="23">
        <f t="shared" si="0"/>
        <v>0</v>
      </c>
      <c r="G7" s="72">
        <f t="shared" si="1"/>
        <v>0</v>
      </c>
      <c r="H7" s="72">
        <f t="shared" si="2"/>
        <v>0</v>
      </c>
      <c r="I7" s="24"/>
      <c r="J7" s="72">
        <f t="shared" si="3"/>
        <v>0</v>
      </c>
      <c r="K7" s="25">
        <f t="shared" si="4"/>
        <v>0</v>
      </c>
      <c r="L7" s="26">
        <f t="shared" si="5"/>
        <v>0</v>
      </c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14.25" customHeight="1" x14ac:dyDescent="0.3">
      <c r="A8" s="18"/>
      <c r="B8" s="19"/>
      <c r="C8" s="20"/>
      <c r="D8" s="21"/>
      <c r="E8" s="22"/>
      <c r="F8" s="23">
        <f t="shared" si="0"/>
        <v>0</v>
      </c>
      <c r="G8" s="72">
        <f t="shared" si="1"/>
        <v>0</v>
      </c>
      <c r="H8" s="72">
        <f t="shared" si="2"/>
        <v>0</v>
      </c>
      <c r="I8" s="24"/>
      <c r="J8" s="72">
        <f t="shared" si="3"/>
        <v>0</v>
      </c>
      <c r="K8" s="25">
        <f t="shared" si="4"/>
        <v>0</v>
      </c>
      <c r="L8" s="26">
        <f t="shared" si="5"/>
        <v>0</v>
      </c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14.25" customHeight="1" x14ac:dyDescent="0.3">
      <c r="A9" s="18"/>
      <c r="B9" s="19"/>
      <c r="C9" s="20"/>
      <c r="D9" s="21"/>
      <c r="E9" s="27"/>
      <c r="F9" s="23">
        <f t="shared" si="0"/>
        <v>0</v>
      </c>
      <c r="G9" s="72">
        <f t="shared" si="1"/>
        <v>0</v>
      </c>
      <c r="H9" s="72">
        <f t="shared" si="2"/>
        <v>0</v>
      </c>
      <c r="I9" s="24"/>
      <c r="J9" s="72">
        <f t="shared" si="3"/>
        <v>0</v>
      </c>
      <c r="K9" s="25">
        <f t="shared" si="4"/>
        <v>0</v>
      </c>
      <c r="L9" s="26">
        <f t="shared" si="5"/>
        <v>0</v>
      </c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14.25" customHeight="1" x14ac:dyDescent="0.3">
      <c r="A10" s="18"/>
      <c r="B10" s="19"/>
      <c r="C10" s="20"/>
      <c r="D10" s="21"/>
      <c r="E10" s="27"/>
      <c r="F10" s="23">
        <f t="shared" si="0"/>
        <v>0</v>
      </c>
      <c r="G10" s="72">
        <f t="shared" si="1"/>
        <v>0</v>
      </c>
      <c r="H10" s="72">
        <f t="shared" si="2"/>
        <v>0</v>
      </c>
      <c r="I10" s="24"/>
      <c r="J10" s="72">
        <f t="shared" si="3"/>
        <v>0</v>
      </c>
      <c r="K10" s="25">
        <f t="shared" si="4"/>
        <v>0</v>
      </c>
      <c r="L10" s="26">
        <f t="shared" si="5"/>
        <v>0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</row>
    <row r="11" spans="1:27" ht="14.25" customHeight="1" x14ac:dyDescent="0.3">
      <c r="A11" s="6"/>
      <c r="B11" s="6"/>
      <c r="C11" s="6"/>
      <c r="D11" s="6"/>
      <c r="E11" s="6"/>
      <c r="F11" s="28">
        <f>SUM(F5:F10)</f>
        <v>0</v>
      </c>
      <c r="G11" s="15"/>
      <c r="H11" s="15"/>
      <c r="I11" s="15"/>
      <c r="J11" s="15"/>
      <c r="K11" s="15"/>
      <c r="L11" s="28">
        <f>SUM(L5:L10)</f>
        <v>0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14.25" customHeight="1" x14ac:dyDescent="0.3">
      <c r="A12" s="6"/>
      <c r="B12" s="6"/>
      <c r="C12" s="6"/>
      <c r="D12" s="6"/>
      <c r="E12" s="6"/>
      <c r="F12" s="6"/>
      <c r="G12" s="15"/>
      <c r="H12" s="15"/>
      <c r="I12" s="15"/>
      <c r="J12" s="15"/>
      <c r="K12" s="29" t="s">
        <v>55</v>
      </c>
      <c r="L12" s="30">
        <f>L11+F11</f>
        <v>0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14.25" customHeight="1" x14ac:dyDescent="0.3">
      <c r="A13" s="6"/>
      <c r="B13" s="6"/>
      <c r="C13" s="6"/>
      <c r="D13" s="6"/>
      <c r="E13" s="6"/>
      <c r="F13" s="6"/>
      <c r="G13" s="15"/>
      <c r="H13" s="15"/>
      <c r="I13" s="15"/>
      <c r="J13" s="15"/>
      <c r="K13" s="31"/>
      <c r="L13" s="28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14.25" customHeight="1" x14ac:dyDescent="0.3">
      <c r="A14" s="6"/>
      <c r="B14" s="6"/>
      <c r="C14" s="6"/>
      <c r="D14" s="6"/>
      <c r="E14" s="6"/>
      <c r="F14" s="6"/>
      <c r="G14" s="15"/>
      <c r="H14" s="15"/>
      <c r="I14" s="15"/>
      <c r="J14" s="15"/>
      <c r="K14" s="15"/>
      <c r="L14" s="28"/>
      <c r="M14" s="15"/>
      <c r="N14" s="15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14.25" customHeight="1" x14ac:dyDescent="0.3">
      <c r="A15" s="6"/>
      <c r="B15" s="6"/>
      <c r="C15" s="6"/>
      <c r="D15" s="6"/>
      <c r="E15" s="6"/>
      <c r="F15" s="6"/>
      <c r="G15" s="15"/>
      <c r="H15" s="15"/>
      <c r="I15" s="15"/>
      <c r="J15" s="15"/>
      <c r="K15" s="31"/>
      <c r="L15" s="15"/>
      <c r="M15" s="15"/>
      <c r="N15" s="15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14.25" customHeight="1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15"/>
      <c r="M16" s="15"/>
      <c r="N16" s="15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7" ht="14.25" customHeight="1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15"/>
      <c r="M17" s="15"/>
      <c r="N17" s="15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27" ht="14.25" customHeight="1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15"/>
      <c r="M18" s="15"/>
      <c r="N18" s="15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27" ht="14.25" customHeight="1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15"/>
      <c r="N19" s="15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</row>
    <row r="20" spans="1:27" ht="14.25" customHeight="1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</row>
    <row r="21" spans="1:27" ht="14.25" customHeight="1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</row>
    <row r="22" spans="1:27" ht="14.25" customHeight="1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spans="1:27" ht="14.25" customHeight="1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</row>
    <row r="24" spans="1:27" ht="14.25" customHeight="1" x14ac:dyDescent="0.3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</row>
    <row r="25" spans="1:27" ht="14.25" customHeight="1" x14ac:dyDescent="0.3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7" ht="14.25" customHeight="1" x14ac:dyDescent="0.3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</row>
    <row r="27" spans="1:27" ht="14.25" customHeight="1" x14ac:dyDescent="0.3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</row>
    <row r="28" spans="1:27" ht="14.25" customHeight="1" x14ac:dyDescent="0.3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7" ht="14.25" customHeight="1" x14ac:dyDescent="0.3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</row>
    <row r="30" spans="1:27" ht="14.25" customHeight="1" x14ac:dyDescent="0.3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spans="1:27" ht="14.25" customHeight="1" x14ac:dyDescent="0.3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</row>
    <row r="32" spans="1:27" ht="14.25" customHeight="1" x14ac:dyDescent="0.3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</row>
    <row r="33" spans="1:27" ht="14.25" customHeight="1" x14ac:dyDescent="0.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</row>
    <row r="34" spans="1:27" ht="14.25" customHeight="1" x14ac:dyDescent="0.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</row>
    <row r="35" spans="1:27" ht="14.25" customHeight="1" x14ac:dyDescent="0.3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</row>
    <row r="36" spans="1:27" ht="14.25" customHeight="1" x14ac:dyDescent="0.3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</row>
    <row r="37" spans="1:27" ht="14.25" customHeight="1" x14ac:dyDescent="0.3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 spans="1:27" ht="14.25" customHeight="1" x14ac:dyDescent="0.3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 spans="1:27" ht="14.25" customHeight="1" x14ac:dyDescent="0.3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 spans="1:27" ht="14.25" customHeight="1" x14ac:dyDescent="0.3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 spans="1:27" ht="14.25" customHeight="1" x14ac:dyDescent="0.3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 spans="1:27" ht="14.25" customHeight="1" x14ac:dyDescent="0.3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 spans="1:27" ht="14.25" customHeight="1" x14ac:dyDescent="0.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 spans="1:27" ht="14.25" customHeight="1" x14ac:dyDescent="0.3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 spans="1:27" ht="14.25" customHeight="1" x14ac:dyDescent="0.3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 spans="1:27" ht="14.25" customHeight="1" x14ac:dyDescent="0.3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 spans="1:27" ht="14.25" customHeight="1" x14ac:dyDescent="0.3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 spans="1:27" ht="14.25" customHeight="1" x14ac:dyDescent="0.3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 spans="1:27" ht="14.25" customHeight="1" x14ac:dyDescent="0.3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 spans="1:27" ht="14.25" customHeight="1" x14ac:dyDescent="0.3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 spans="1:27" ht="14.25" customHeight="1" x14ac:dyDescent="0.3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 spans="1:27" ht="14.25" customHeight="1" x14ac:dyDescent="0.3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 spans="1:27" ht="14.25" customHeight="1" x14ac:dyDescent="0.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 spans="1:27" ht="14.25" customHeight="1" x14ac:dyDescent="0.3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  <row r="55" spans="1:27" ht="14.25" customHeight="1" x14ac:dyDescent="0.3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</row>
    <row r="56" spans="1:27" ht="14.25" customHeight="1" x14ac:dyDescent="0.3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</row>
    <row r="57" spans="1:27" ht="14.25" customHeight="1" x14ac:dyDescent="0.3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</row>
    <row r="58" spans="1:27" ht="14.25" customHeight="1" x14ac:dyDescent="0.3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</row>
    <row r="59" spans="1:27" ht="14.25" customHeight="1" x14ac:dyDescent="0.3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</row>
    <row r="60" spans="1:27" ht="14.25" customHeight="1" x14ac:dyDescent="0.3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</row>
    <row r="61" spans="1:27" ht="14.25" customHeight="1" x14ac:dyDescent="0.3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</row>
    <row r="62" spans="1:27" ht="14.25" customHeight="1" x14ac:dyDescent="0.3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</row>
    <row r="63" spans="1:27" ht="14.25" customHeight="1" x14ac:dyDescent="0.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</row>
    <row r="64" spans="1:27" ht="14.25" customHeight="1" x14ac:dyDescent="0.3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</row>
    <row r="65" spans="1:27" ht="14.25" customHeight="1" x14ac:dyDescent="0.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</row>
    <row r="66" spans="1:27" ht="14.25" customHeight="1" x14ac:dyDescent="0.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</row>
    <row r="67" spans="1:27" ht="14.25" customHeight="1" x14ac:dyDescent="0.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</row>
    <row r="68" spans="1:27" ht="14.25" customHeight="1" x14ac:dyDescent="0.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</row>
    <row r="69" spans="1:27" ht="14.25" customHeight="1" x14ac:dyDescent="0.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</row>
    <row r="70" spans="1:27" ht="14.25" customHeight="1" x14ac:dyDescent="0.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</row>
    <row r="71" spans="1:27" ht="14.25" customHeight="1" x14ac:dyDescent="0.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</row>
    <row r="72" spans="1:27" ht="14.25" customHeight="1" x14ac:dyDescent="0.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</row>
    <row r="73" spans="1:27" ht="14.25" customHeight="1" x14ac:dyDescent="0.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</row>
    <row r="74" spans="1:27" ht="14.25" customHeight="1" x14ac:dyDescent="0.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</row>
    <row r="75" spans="1:27" ht="14.25" customHeight="1" x14ac:dyDescent="0.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</row>
    <row r="76" spans="1:27" ht="14.25" customHeight="1" x14ac:dyDescent="0.3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</row>
    <row r="77" spans="1:27" ht="14.25" customHeight="1" x14ac:dyDescent="0.3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</row>
    <row r="78" spans="1:27" ht="14.25" customHeight="1" x14ac:dyDescent="0.3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</row>
    <row r="79" spans="1:27" ht="14.25" customHeight="1" x14ac:dyDescent="0.3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</row>
    <row r="80" spans="1:27" ht="14.25" customHeight="1" x14ac:dyDescent="0.3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</row>
    <row r="81" spans="1:27" ht="14.25" customHeight="1" x14ac:dyDescent="0.3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</row>
    <row r="82" spans="1:27" ht="14.25" customHeight="1" x14ac:dyDescent="0.3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</row>
    <row r="83" spans="1:27" ht="14.25" customHeight="1" x14ac:dyDescent="0.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</row>
    <row r="84" spans="1:27" ht="14.25" customHeight="1" x14ac:dyDescent="0.3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</row>
    <row r="85" spans="1:27" ht="14.25" customHeight="1" x14ac:dyDescent="0.3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</row>
    <row r="86" spans="1:27" ht="14.25" customHeight="1" x14ac:dyDescent="0.3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</row>
    <row r="87" spans="1:27" ht="14.25" customHeight="1" x14ac:dyDescent="0.3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</row>
    <row r="88" spans="1:27" ht="14.25" customHeight="1" x14ac:dyDescent="0.3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</row>
    <row r="89" spans="1:27" ht="14.25" customHeight="1" x14ac:dyDescent="0.3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</row>
    <row r="90" spans="1:27" ht="14.25" customHeight="1" x14ac:dyDescent="0.3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</row>
    <row r="91" spans="1:27" ht="14.25" customHeight="1" x14ac:dyDescent="0.3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</row>
    <row r="92" spans="1:27" ht="14.25" customHeight="1" x14ac:dyDescent="0.3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</row>
    <row r="93" spans="1:27" ht="14.25" customHeight="1" x14ac:dyDescent="0.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</row>
    <row r="94" spans="1:27" ht="14.25" customHeight="1" x14ac:dyDescent="0.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</row>
    <row r="95" spans="1:27" ht="14.25" customHeight="1" x14ac:dyDescent="0.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</row>
    <row r="96" spans="1:27" ht="14.25" customHeight="1" x14ac:dyDescent="0.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</row>
    <row r="97" spans="1:27" ht="14.25" customHeight="1" x14ac:dyDescent="0.3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</row>
    <row r="98" spans="1:27" ht="14.25" customHeight="1" x14ac:dyDescent="0.3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</row>
    <row r="99" spans="1:27" ht="14.25" customHeight="1" x14ac:dyDescent="0.3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</row>
    <row r="100" spans="1:27" ht="14.25" customHeight="1" x14ac:dyDescent="0.3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</row>
    <row r="101" spans="1:27" ht="14.25" customHeight="1" x14ac:dyDescent="0.3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</row>
    <row r="102" spans="1:27" ht="14.25" customHeight="1" x14ac:dyDescent="0.3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</row>
    <row r="103" spans="1:27" ht="14.25" customHeight="1" x14ac:dyDescent="0.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</row>
    <row r="104" spans="1:27" ht="14.25" customHeight="1" x14ac:dyDescent="0.3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</row>
    <row r="105" spans="1:27" ht="14.25" customHeight="1" x14ac:dyDescent="0.3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</row>
    <row r="106" spans="1:27" ht="14.25" customHeight="1" x14ac:dyDescent="0.3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</row>
    <row r="107" spans="1:27" ht="14.25" customHeight="1" x14ac:dyDescent="0.3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</row>
    <row r="108" spans="1:27" ht="14.25" customHeight="1" x14ac:dyDescent="0.3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</row>
    <row r="109" spans="1:27" ht="14.25" customHeight="1" x14ac:dyDescent="0.3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</row>
    <row r="110" spans="1:27" ht="14.25" customHeight="1" x14ac:dyDescent="0.3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</row>
    <row r="111" spans="1:27" ht="14.25" customHeight="1" x14ac:dyDescent="0.3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</row>
    <row r="112" spans="1:27" ht="14.25" customHeight="1" x14ac:dyDescent="0.3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</row>
    <row r="113" spans="1:27" ht="14.25" customHeight="1" x14ac:dyDescent="0.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</row>
    <row r="114" spans="1:27" ht="14.25" customHeight="1" x14ac:dyDescent="0.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</row>
    <row r="115" spans="1:27" ht="14.25" customHeight="1" x14ac:dyDescent="0.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</row>
    <row r="116" spans="1:27" ht="14.25" customHeight="1" x14ac:dyDescent="0.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</row>
    <row r="117" spans="1:27" ht="14.25" customHeight="1" x14ac:dyDescent="0.3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</row>
    <row r="118" spans="1:27" ht="14.25" customHeight="1" x14ac:dyDescent="0.3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</row>
    <row r="119" spans="1:27" ht="14.25" customHeight="1" x14ac:dyDescent="0.3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</row>
    <row r="120" spans="1:27" ht="14.25" customHeight="1" x14ac:dyDescent="0.3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</row>
    <row r="121" spans="1:27" ht="14.25" customHeight="1" x14ac:dyDescent="0.3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</row>
    <row r="122" spans="1:27" ht="14.25" customHeight="1" x14ac:dyDescent="0.3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</row>
    <row r="123" spans="1:27" ht="14.25" customHeight="1" x14ac:dyDescent="0.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</row>
    <row r="124" spans="1:27" ht="14.25" customHeight="1" x14ac:dyDescent="0.3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</row>
    <row r="125" spans="1:27" ht="14.25" customHeight="1" x14ac:dyDescent="0.3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</row>
    <row r="126" spans="1:27" ht="14.25" customHeight="1" x14ac:dyDescent="0.3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</row>
    <row r="127" spans="1:27" ht="14.25" customHeight="1" x14ac:dyDescent="0.3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</row>
    <row r="128" spans="1:27" ht="14.25" customHeight="1" x14ac:dyDescent="0.3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</row>
    <row r="129" spans="1:27" ht="14.25" customHeight="1" x14ac:dyDescent="0.3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</row>
    <row r="130" spans="1:27" ht="14.25" customHeight="1" x14ac:dyDescent="0.3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</row>
    <row r="131" spans="1:27" ht="14.25" customHeight="1" x14ac:dyDescent="0.3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</row>
    <row r="132" spans="1:27" ht="14.25" customHeight="1" x14ac:dyDescent="0.3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</row>
    <row r="133" spans="1:27" ht="14.25" customHeight="1" x14ac:dyDescent="0.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</row>
    <row r="134" spans="1:27" ht="14.25" customHeight="1" x14ac:dyDescent="0.3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</row>
    <row r="135" spans="1:27" ht="14.25" customHeight="1" x14ac:dyDescent="0.3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</row>
    <row r="136" spans="1:27" ht="14.25" customHeight="1" x14ac:dyDescent="0.3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</row>
    <row r="137" spans="1:27" ht="14.25" customHeight="1" x14ac:dyDescent="0.3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</row>
    <row r="138" spans="1:27" ht="14.25" customHeight="1" x14ac:dyDescent="0.3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</row>
    <row r="139" spans="1:27" ht="14.25" customHeight="1" x14ac:dyDescent="0.3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</row>
    <row r="140" spans="1:27" ht="14.25" customHeight="1" x14ac:dyDescent="0.3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</row>
    <row r="141" spans="1:27" ht="14.25" customHeight="1" x14ac:dyDescent="0.3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</row>
    <row r="142" spans="1:27" ht="14.25" customHeight="1" x14ac:dyDescent="0.3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</row>
    <row r="143" spans="1:27" ht="14.25" customHeight="1" x14ac:dyDescent="0.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</row>
    <row r="144" spans="1:27" ht="14.25" customHeight="1" x14ac:dyDescent="0.3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</row>
    <row r="145" spans="1:27" ht="14.25" customHeight="1" x14ac:dyDescent="0.3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</row>
    <row r="146" spans="1:27" ht="14.25" customHeight="1" x14ac:dyDescent="0.3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</row>
    <row r="147" spans="1:27" ht="14.25" customHeight="1" x14ac:dyDescent="0.3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</row>
    <row r="148" spans="1:27" ht="14.25" customHeight="1" x14ac:dyDescent="0.3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</row>
    <row r="149" spans="1:27" ht="14.25" customHeight="1" x14ac:dyDescent="0.3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</row>
    <row r="150" spans="1:27" ht="14.25" customHeight="1" x14ac:dyDescent="0.3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</row>
    <row r="151" spans="1:27" ht="14.25" customHeight="1" x14ac:dyDescent="0.3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</row>
    <row r="152" spans="1:27" ht="14.25" customHeight="1" x14ac:dyDescent="0.3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</row>
    <row r="153" spans="1:27" ht="14.25" customHeight="1" x14ac:dyDescent="0.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</row>
    <row r="154" spans="1:27" ht="14.25" customHeight="1" x14ac:dyDescent="0.3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</row>
    <row r="155" spans="1:27" ht="14.25" customHeight="1" x14ac:dyDescent="0.3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</row>
    <row r="156" spans="1:27" ht="14.25" customHeight="1" x14ac:dyDescent="0.3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</row>
    <row r="157" spans="1:27" ht="14.25" customHeight="1" x14ac:dyDescent="0.3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</row>
    <row r="158" spans="1:27" ht="14.25" customHeight="1" x14ac:dyDescent="0.3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</row>
    <row r="159" spans="1:27" ht="14.25" customHeight="1" x14ac:dyDescent="0.3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</row>
    <row r="160" spans="1:27" ht="14.25" customHeight="1" x14ac:dyDescent="0.3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</row>
    <row r="161" spans="1:27" ht="14.25" customHeight="1" x14ac:dyDescent="0.3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</row>
    <row r="162" spans="1:27" ht="14.25" customHeight="1" x14ac:dyDescent="0.3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</row>
    <row r="163" spans="1:27" ht="14.25" customHeight="1" x14ac:dyDescent="0.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</row>
    <row r="164" spans="1:27" ht="14.25" customHeight="1" x14ac:dyDescent="0.3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</row>
    <row r="165" spans="1:27" ht="14.25" customHeight="1" x14ac:dyDescent="0.3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</row>
    <row r="166" spans="1:27" ht="14.25" customHeight="1" x14ac:dyDescent="0.3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</row>
    <row r="167" spans="1:27" ht="14.25" customHeight="1" x14ac:dyDescent="0.3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</row>
    <row r="168" spans="1:27" ht="14.25" customHeight="1" x14ac:dyDescent="0.3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</row>
    <row r="169" spans="1:27" ht="14.25" customHeight="1" x14ac:dyDescent="0.3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</row>
    <row r="170" spans="1:27" ht="14.25" customHeight="1" x14ac:dyDescent="0.3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</row>
    <row r="171" spans="1:27" ht="14.25" customHeight="1" x14ac:dyDescent="0.3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</row>
    <row r="172" spans="1:27" ht="14.25" customHeight="1" x14ac:dyDescent="0.3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</row>
    <row r="173" spans="1:27" ht="14.25" customHeight="1" x14ac:dyDescent="0.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</row>
    <row r="174" spans="1:27" ht="14.25" customHeight="1" x14ac:dyDescent="0.3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</row>
    <row r="175" spans="1:27" ht="14.25" customHeight="1" x14ac:dyDescent="0.3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</row>
    <row r="176" spans="1:27" ht="14.25" customHeight="1" x14ac:dyDescent="0.3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</row>
    <row r="177" spans="1:27" ht="14.25" customHeight="1" x14ac:dyDescent="0.3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</row>
    <row r="178" spans="1:27" ht="14.25" customHeight="1" x14ac:dyDescent="0.3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</row>
    <row r="179" spans="1:27" ht="14.25" customHeight="1" x14ac:dyDescent="0.3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</row>
    <row r="180" spans="1:27" ht="14.25" customHeight="1" x14ac:dyDescent="0.3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</row>
    <row r="181" spans="1:27" ht="14.25" customHeight="1" x14ac:dyDescent="0.3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</row>
    <row r="182" spans="1:27" ht="14.25" customHeight="1" x14ac:dyDescent="0.3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</row>
    <row r="183" spans="1:27" ht="14.25" customHeight="1" x14ac:dyDescent="0.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</row>
    <row r="184" spans="1:27" ht="14.25" customHeight="1" x14ac:dyDescent="0.3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</row>
    <row r="185" spans="1:27" ht="14.25" customHeight="1" x14ac:dyDescent="0.3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</row>
    <row r="186" spans="1:27" ht="14.25" customHeight="1" x14ac:dyDescent="0.3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</row>
    <row r="187" spans="1:27" ht="14.25" customHeight="1" x14ac:dyDescent="0.3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</row>
    <row r="188" spans="1:27" ht="14.25" customHeight="1" x14ac:dyDescent="0.3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</row>
    <row r="189" spans="1:27" ht="14.25" customHeight="1" x14ac:dyDescent="0.3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</row>
    <row r="190" spans="1:27" ht="14.25" customHeight="1" x14ac:dyDescent="0.3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</row>
    <row r="191" spans="1:27" ht="14.25" customHeight="1" x14ac:dyDescent="0.3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</row>
    <row r="192" spans="1:27" ht="14.25" customHeight="1" x14ac:dyDescent="0.3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</row>
    <row r="193" spans="1:27" ht="14.25" customHeight="1" x14ac:dyDescent="0.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</row>
    <row r="194" spans="1:27" ht="14.25" customHeight="1" x14ac:dyDescent="0.3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</row>
    <row r="195" spans="1:27" ht="14.25" customHeight="1" x14ac:dyDescent="0.3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</row>
    <row r="196" spans="1:27" ht="14.25" customHeight="1" x14ac:dyDescent="0.3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</row>
    <row r="197" spans="1:27" ht="14.25" customHeight="1" x14ac:dyDescent="0.3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</row>
    <row r="198" spans="1:27" ht="14.25" customHeight="1" x14ac:dyDescent="0.3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</row>
    <row r="199" spans="1:27" ht="14.25" customHeight="1" x14ac:dyDescent="0.3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</row>
    <row r="200" spans="1:27" ht="14.25" customHeight="1" x14ac:dyDescent="0.3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</row>
    <row r="201" spans="1:27" ht="14.25" customHeight="1" x14ac:dyDescent="0.3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</row>
    <row r="202" spans="1:27" ht="14.25" customHeight="1" x14ac:dyDescent="0.3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</row>
    <row r="203" spans="1:27" ht="14.25" customHeight="1" x14ac:dyDescent="0.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</row>
    <row r="204" spans="1:27" ht="14.25" customHeight="1" x14ac:dyDescent="0.3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</row>
    <row r="205" spans="1:27" ht="14.25" customHeight="1" x14ac:dyDescent="0.3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</row>
    <row r="206" spans="1:27" ht="14.25" customHeight="1" x14ac:dyDescent="0.3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</row>
    <row r="207" spans="1:27" ht="14.25" customHeight="1" x14ac:dyDescent="0.3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</row>
    <row r="208" spans="1:27" ht="14.25" customHeight="1" x14ac:dyDescent="0.3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</row>
    <row r="209" spans="1:27" ht="14.25" customHeight="1" x14ac:dyDescent="0.3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</row>
    <row r="210" spans="1:27" ht="14.25" customHeight="1" x14ac:dyDescent="0.3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</row>
    <row r="211" spans="1:27" ht="14.25" customHeight="1" x14ac:dyDescent="0.3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</row>
    <row r="212" spans="1:27" ht="14.25" customHeight="1" x14ac:dyDescent="0.3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</row>
    <row r="213" spans="1:27" ht="14.25" customHeight="1" x14ac:dyDescent="0.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</row>
    <row r="214" spans="1:27" ht="14.25" customHeight="1" x14ac:dyDescent="0.3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</row>
    <row r="215" spans="1:27" ht="14.25" customHeight="1" x14ac:dyDescent="0.3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</row>
    <row r="216" spans="1:27" ht="14.25" customHeight="1" x14ac:dyDescent="0.3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</row>
    <row r="217" spans="1:27" ht="14.25" customHeight="1" x14ac:dyDescent="0.3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</row>
    <row r="218" spans="1:27" ht="14.25" customHeight="1" x14ac:dyDescent="0.3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</row>
    <row r="219" spans="1:27" ht="14.25" customHeight="1" x14ac:dyDescent="0.3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</row>
    <row r="220" spans="1:27" ht="14.25" customHeight="1" x14ac:dyDescent="0.3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</row>
    <row r="221" spans="1:27" ht="15.75" customHeight="1" x14ac:dyDescent="0.2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</row>
    <row r="222" spans="1:27" ht="15.75" customHeight="1" x14ac:dyDescent="0.2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1:27" ht="15.75" customHeight="1" x14ac:dyDescent="0.2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</row>
    <row r="224" spans="1:27" ht="15.75" customHeight="1" x14ac:dyDescent="0.2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</row>
    <row r="225" spans="1:27" ht="15.75" customHeight="1" x14ac:dyDescent="0.2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</row>
    <row r="226" spans="1:27" ht="15.75" customHeight="1" x14ac:dyDescent="0.2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</row>
    <row r="227" spans="1:27" ht="15.75" customHeight="1" x14ac:dyDescent="0.2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</row>
    <row r="228" spans="1:27" ht="15.75" customHeight="1" x14ac:dyDescent="0.2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1:27" ht="15.75" customHeight="1" x14ac:dyDescent="0.2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</row>
    <row r="230" spans="1:27" ht="15.75" customHeight="1" x14ac:dyDescent="0.2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</row>
    <row r="231" spans="1:27" ht="15.75" customHeight="1" x14ac:dyDescent="0.2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</row>
    <row r="232" spans="1:27" ht="15.75" customHeight="1" x14ac:dyDescent="0.2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</row>
    <row r="233" spans="1:27" ht="15.75" customHeight="1" x14ac:dyDescent="0.2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</row>
    <row r="234" spans="1:27" ht="15.75" customHeight="1" x14ac:dyDescent="0.2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</row>
    <row r="235" spans="1:27" ht="15.75" customHeight="1" x14ac:dyDescent="0.2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</row>
    <row r="236" spans="1:27" ht="15.75" customHeight="1" x14ac:dyDescent="0.2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</row>
    <row r="237" spans="1:27" ht="15.75" customHeight="1" x14ac:dyDescent="0.2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</row>
    <row r="238" spans="1:27" ht="15.75" customHeight="1" x14ac:dyDescent="0.2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</row>
    <row r="239" spans="1:27" ht="15.75" customHeight="1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</row>
    <row r="240" spans="1:27" ht="15.75" customHeight="1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</row>
    <row r="241" spans="1:27" ht="15.75" customHeight="1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</row>
    <row r="242" spans="1:27" ht="15.75" customHeight="1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</row>
    <row r="243" spans="1:27" ht="15.75" customHeight="1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</row>
    <row r="244" spans="1:27" ht="15.75" customHeight="1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</row>
    <row r="245" spans="1:27" ht="15.75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</row>
    <row r="246" spans="1:27" ht="15.75" customHeight="1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</row>
    <row r="247" spans="1:27" ht="15.75" customHeight="1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</row>
    <row r="248" spans="1:27" ht="15.75" customHeight="1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</row>
    <row r="249" spans="1:27" ht="15.75" customHeight="1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</row>
    <row r="250" spans="1:27" ht="15.75" customHeight="1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</row>
    <row r="251" spans="1:27" ht="15.75" customHeight="1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</row>
    <row r="252" spans="1:27" ht="15.75" customHeight="1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</row>
    <row r="253" spans="1:27" ht="15.75" customHeight="1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</row>
    <row r="254" spans="1:27" ht="15.75" customHeight="1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</row>
    <row r="255" spans="1:27" ht="15.75" customHeight="1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</row>
    <row r="256" spans="1:27" ht="15.75" customHeight="1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</row>
    <row r="257" spans="1:27" ht="15.75" customHeight="1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</row>
    <row r="258" spans="1:27" ht="15.75" customHeight="1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</row>
    <row r="259" spans="1:27" ht="15.75" customHeight="1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</row>
    <row r="260" spans="1:27" ht="15.75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</row>
    <row r="261" spans="1:27" ht="15.75" customHeight="1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</row>
    <row r="262" spans="1:27" ht="15.75" customHeight="1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</row>
    <row r="263" spans="1:27" ht="15.75" customHeight="1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</row>
    <row r="264" spans="1:27" ht="15.75" customHeight="1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</row>
    <row r="265" spans="1:27" ht="15.75" customHeight="1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</row>
    <row r="266" spans="1:27" ht="15.75" customHeight="1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</row>
    <row r="267" spans="1:27" ht="15.75" customHeight="1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</row>
    <row r="268" spans="1:27" ht="15.75" customHeight="1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</row>
    <row r="269" spans="1:27" ht="15.75" customHeight="1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</row>
    <row r="270" spans="1:27" ht="15.75" customHeight="1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</row>
    <row r="271" spans="1:27" ht="15.75" customHeight="1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</row>
    <row r="272" spans="1:27" ht="15.75" customHeight="1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</row>
    <row r="273" spans="1:27" ht="15.75" customHeight="1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</row>
    <row r="274" spans="1:27" ht="15.75" customHeight="1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</row>
    <row r="275" spans="1:27" ht="15.75" customHeight="1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</row>
    <row r="276" spans="1:27" ht="15.75" customHeight="1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</row>
    <row r="277" spans="1:27" ht="15.75" customHeight="1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</row>
    <row r="278" spans="1:27" ht="15.75" customHeight="1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</row>
    <row r="279" spans="1:27" ht="15.75" customHeight="1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</row>
    <row r="280" spans="1:27" ht="15.75" customHeight="1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</row>
    <row r="281" spans="1:27" ht="15.75" customHeight="1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</row>
    <row r="282" spans="1:27" ht="15.75" customHeight="1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</row>
    <row r="283" spans="1:27" ht="15.75" customHeight="1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</row>
    <row r="284" spans="1:27" ht="15.75" customHeight="1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</row>
    <row r="285" spans="1:27" ht="15.75" customHeight="1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</row>
    <row r="286" spans="1:27" ht="15.75" customHeight="1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</row>
    <row r="287" spans="1:27" ht="15.75" customHeight="1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</row>
    <row r="288" spans="1:27" ht="15.75" customHeight="1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</row>
    <row r="289" spans="1:27" ht="15.75" customHeight="1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</row>
    <row r="290" spans="1:27" ht="15.75" customHeight="1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</row>
    <row r="291" spans="1:27" ht="15.75" customHeight="1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</row>
    <row r="292" spans="1:27" ht="15.75" customHeight="1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</row>
    <row r="293" spans="1:27" ht="15.75" customHeight="1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</row>
    <row r="294" spans="1:27" ht="15.75" customHeight="1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</row>
    <row r="295" spans="1:27" ht="15.75" customHeight="1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</row>
    <row r="296" spans="1:27" ht="15.75" customHeight="1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</row>
    <row r="297" spans="1:27" ht="15.75" customHeight="1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</row>
    <row r="298" spans="1:27" ht="15.75" customHeight="1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</row>
    <row r="299" spans="1:27" ht="15.75" customHeight="1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</row>
    <row r="300" spans="1:27" ht="15.75" customHeight="1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</row>
    <row r="301" spans="1:27" ht="15.75" customHeight="1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</row>
    <row r="302" spans="1:27" ht="15.75" customHeight="1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</row>
    <row r="303" spans="1:27" ht="15.75" customHeight="1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</row>
    <row r="304" spans="1:27" ht="15.75" customHeight="1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</row>
    <row r="305" spans="1:27" ht="15.75" customHeight="1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</row>
    <row r="306" spans="1:27" ht="15.75" customHeight="1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</row>
    <row r="307" spans="1:27" ht="15.75" customHeight="1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</row>
    <row r="308" spans="1:27" ht="15.75" customHeight="1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</row>
    <row r="309" spans="1:27" ht="15.75" customHeight="1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</row>
    <row r="310" spans="1:27" ht="15.75" customHeight="1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</row>
    <row r="311" spans="1:27" ht="15.75" customHeight="1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</row>
    <row r="312" spans="1:27" ht="15.75" customHeight="1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</row>
    <row r="313" spans="1:27" ht="15.75" customHeight="1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</row>
    <row r="314" spans="1:27" ht="15.75" customHeight="1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</row>
    <row r="315" spans="1:27" ht="15.75" customHeight="1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</row>
    <row r="316" spans="1:27" ht="15.75" customHeight="1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</row>
    <row r="317" spans="1:27" ht="15.75" customHeight="1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</row>
    <row r="318" spans="1:27" ht="15.75" customHeight="1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</row>
    <row r="319" spans="1:27" ht="15.75" customHeight="1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</row>
    <row r="320" spans="1:27" ht="15.75" customHeight="1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</row>
    <row r="321" spans="1:27" ht="15.75" customHeight="1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</row>
    <row r="322" spans="1:27" ht="15.75" customHeight="1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</row>
    <row r="323" spans="1:27" ht="15.75" customHeight="1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</row>
    <row r="324" spans="1:27" ht="15.75" customHeight="1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</row>
    <row r="325" spans="1:27" ht="15.75" customHeight="1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</row>
    <row r="326" spans="1:27" ht="15.75" customHeight="1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</row>
    <row r="327" spans="1:27" ht="15.75" customHeight="1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</row>
    <row r="328" spans="1:27" ht="15.75" customHeight="1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</row>
    <row r="329" spans="1:27" ht="15.75" customHeight="1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</row>
    <row r="330" spans="1:27" ht="15.75" customHeight="1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</row>
    <row r="331" spans="1:27" ht="15.75" customHeight="1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</row>
    <row r="332" spans="1:27" ht="15.75" customHeight="1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</row>
    <row r="333" spans="1:27" ht="15.75" customHeight="1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</row>
    <row r="334" spans="1:27" ht="15.75" customHeight="1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</row>
    <row r="335" spans="1:27" ht="15.75" customHeight="1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</row>
    <row r="336" spans="1:27" ht="15.75" customHeight="1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</row>
    <row r="337" spans="1:27" ht="15.75" customHeight="1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</row>
    <row r="338" spans="1:27" ht="15.75" customHeight="1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</row>
    <row r="339" spans="1:27" ht="15.75" customHeight="1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</row>
    <row r="340" spans="1:27" ht="15.75" customHeight="1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</row>
    <row r="341" spans="1:27" ht="15.75" customHeight="1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</row>
    <row r="342" spans="1:27" ht="15.75" customHeight="1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</row>
    <row r="343" spans="1:27" ht="15.75" customHeight="1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</row>
    <row r="344" spans="1:27" ht="15.75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</row>
    <row r="345" spans="1:27" ht="15.75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</row>
    <row r="346" spans="1:27" ht="15.75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</row>
    <row r="347" spans="1:27" ht="15.75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</row>
    <row r="348" spans="1:27" ht="15.75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</row>
    <row r="349" spans="1:27" ht="15.75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</row>
    <row r="350" spans="1:27" ht="15.75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</row>
    <row r="351" spans="1:27" ht="15.75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</row>
    <row r="352" spans="1:27" ht="15.75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</row>
    <row r="353" spans="1:27" ht="15.75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</row>
    <row r="354" spans="1:27" ht="15.75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</row>
    <row r="355" spans="1:27" ht="15.75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</row>
    <row r="356" spans="1:27" ht="15.75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</row>
    <row r="357" spans="1:27" ht="15.75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</row>
    <row r="358" spans="1:27" ht="15.75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</row>
    <row r="359" spans="1:27" ht="15.75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</row>
    <row r="360" spans="1:27" ht="15.75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</row>
    <row r="361" spans="1:27" ht="15.75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</row>
    <row r="362" spans="1:27" ht="15.75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</row>
    <row r="363" spans="1:27" ht="15.75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</row>
    <row r="364" spans="1:27" ht="15.75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</row>
    <row r="365" spans="1:27" ht="15.75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</row>
    <row r="366" spans="1:27" ht="15.75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</row>
    <row r="367" spans="1:27" ht="15.75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</row>
    <row r="368" spans="1:27" ht="15.75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</row>
    <row r="369" spans="1:27" ht="15.75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</row>
    <row r="370" spans="1:27" ht="15.75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</row>
    <row r="371" spans="1:27" ht="15.75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</row>
    <row r="372" spans="1:27" ht="15.75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</row>
    <row r="373" spans="1:27" ht="15.75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</row>
    <row r="374" spans="1:27" ht="15.75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</row>
    <row r="375" spans="1:27" ht="15.75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</row>
    <row r="376" spans="1:27" ht="15.75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</row>
    <row r="377" spans="1:27" ht="15.75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</row>
    <row r="378" spans="1:27" ht="15.75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</row>
    <row r="379" spans="1:27" ht="15.75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</row>
    <row r="380" spans="1:27" ht="15.75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</row>
    <row r="381" spans="1:27" ht="15.75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</row>
    <row r="382" spans="1:27" ht="15.75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</row>
    <row r="383" spans="1:27" ht="15.75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</row>
    <row r="384" spans="1:27" ht="15.75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</row>
    <row r="385" spans="1:27" ht="15.75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</row>
    <row r="386" spans="1:27" ht="15.75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</row>
    <row r="387" spans="1:27" ht="15.75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</row>
    <row r="388" spans="1:27" ht="15.75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</row>
    <row r="389" spans="1:27" ht="15.75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</row>
    <row r="390" spans="1:27" ht="15.75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</row>
    <row r="391" spans="1:27" ht="15.75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</row>
    <row r="392" spans="1:27" ht="15.75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</row>
    <row r="393" spans="1:27" ht="15.75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</row>
    <row r="394" spans="1:27" ht="15.75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</row>
    <row r="395" spans="1:27" ht="15.75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</row>
    <row r="396" spans="1:27" ht="15.75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</row>
    <row r="397" spans="1:27" ht="15.75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</row>
    <row r="398" spans="1:27" ht="15.75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</row>
    <row r="399" spans="1:27" ht="15.75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</row>
    <row r="400" spans="1:27" ht="15.75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</row>
    <row r="401" spans="1:27" ht="15.75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</row>
    <row r="402" spans="1:27" ht="15.75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</row>
    <row r="403" spans="1:27" ht="15.75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</row>
    <row r="404" spans="1:27" ht="15.75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</row>
    <row r="405" spans="1:27" ht="15.75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</row>
    <row r="406" spans="1:27" ht="15.75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</row>
    <row r="407" spans="1:27" ht="15.75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</row>
    <row r="408" spans="1:27" ht="15.75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</row>
    <row r="409" spans="1:27" ht="15.75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</row>
    <row r="410" spans="1:27" ht="15.75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</row>
    <row r="411" spans="1:27" ht="15.75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</row>
    <row r="412" spans="1:27" ht="15.75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</row>
    <row r="413" spans="1:27" ht="15.75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</row>
    <row r="414" spans="1:27" ht="15.75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</row>
    <row r="415" spans="1:27" ht="15.75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</row>
    <row r="416" spans="1:27" ht="15.75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</row>
    <row r="417" spans="1:27" ht="15.75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</row>
    <row r="418" spans="1:27" ht="15.75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</row>
    <row r="419" spans="1:27" ht="15.75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</row>
    <row r="420" spans="1:27" ht="15.75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</row>
    <row r="421" spans="1:27" ht="15.75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</row>
    <row r="422" spans="1:27" ht="15.75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</row>
    <row r="423" spans="1:27" ht="15.75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</row>
    <row r="424" spans="1:27" ht="15.75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</row>
    <row r="425" spans="1:27" ht="15.75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</row>
    <row r="426" spans="1:27" ht="15.75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</row>
    <row r="427" spans="1:27" ht="15.75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</row>
    <row r="428" spans="1:27" ht="15.75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</row>
    <row r="429" spans="1:27" ht="15.75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</row>
    <row r="430" spans="1:27" ht="15.75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</row>
    <row r="431" spans="1:27" ht="15.75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</row>
    <row r="432" spans="1:27" ht="15.75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</row>
    <row r="433" spans="1:27" ht="15.75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</row>
    <row r="434" spans="1:27" ht="15.75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</row>
    <row r="435" spans="1:27" ht="15.75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</row>
    <row r="436" spans="1:27" ht="15.75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</row>
    <row r="437" spans="1:27" ht="15.75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</row>
    <row r="438" spans="1:27" ht="15.75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</row>
    <row r="439" spans="1:27" ht="15.75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</row>
    <row r="440" spans="1:27" ht="15.75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</row>
    <row r="441" spans="1:27" ht="15.75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</row>
    <row r="442" spans="1:27" ht="15.75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</row>
    <row r="443" spans="1:27" ht="15.75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</row>
    <row r="444" spans="1:27" ht="15.75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</row>
    <row r="445" spans="1:27" ht="15.75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</row>
    <row r="446" spans="1:27" ht="15.75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</row>
    <row r="447" spans="1:27" ht="15.75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</row>
    <row r="448" spans="1:27" ht="15.75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</row>
    <row r="449" spans="1:27" ht="15.75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</row>
    <row r="450" spans="1:27" ht="15.75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</row>
    <row r="451" spans="1:27" ht="15.75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</row>
    <row r="452" spans="1:27" ht="15.75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</row>
    <row r="453" spans="1:27" ht="15.75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</row>
    <row r="454" spans="1:27" ht="15.75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</row>
    <row r="455" spans="1:27" ht="15.75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</row>
    <row r="456" spans="1:27" ht="15.75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</row>
    <row r="457" spans="1:27" ht="15.75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</row>
    <row r="458" spans="1:27" ht="15.75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</row>
    <row r="459" spans="1:27" ht="15.75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</row>
    <row r="460" spans="1:27" ht="15.75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</row>
    <row r="461" spans="1:27" ht="15.75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</row>
    <row r="462" spans="1:27" ht="15.75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</row>
    <row r="463" spans="1:27" ht="15.75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</row>
    <row r="464" spans="1:27" ht="15.75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</row>
    <row r="465" spans="1:27" ht="15.75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</row>
    <row r="466" spans="1:27" ht="15.75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</row>
    <row r="467" spans="1:27" ht="15.75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</row>
    <row r="468" spans="1:27" ht="15.75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</row>
    <row r="469" spans="1:27" ht="15.75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</row>
    <row r="470" spans="1:27" ht="15.75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</row>
    <row r="471" spans="1:27" ht="15.75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</row>
    <row r="472" spans="1:27" ht="15.75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</row>
    <row r="473" spans="1:27" ht="15.75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</row>
    <row r="474" spans="1:27" ht="15.75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</row>
    <row r="475" spans="1:27" ht="15.75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</row>
    <row r="476" spans="1:27" ht="15.75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</row>
    <row r="477" spans="1:27" ht="15.75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</row>
    <row r="478" spans="1:27" ht="15.75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</row>
    <row r="479" spans="1:27" ht="15.75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</row>
    <row r="480" spans="1:27" ht="15.75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</row>
    <row r="481" spans="1:27" ht="15.75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</row>
    <row r="482" spans="1:27" ht="15.75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</row>
    <row r="483" spans="1:27" ht="15.75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</row>
    <row r="484" spans="1:27" ht="15.75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</row>
    <row r="485" spans="1:27" ht="15.75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</row>
    <row r="486" spans="1:27" ht="15.75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</row>
    <row r="487" spans="1:27" ht="15.75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</row>
    <row r="488" spans="1:27" ht="15.75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</row>
    <row r="489" spans="1:27" ht="15.75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</row>
    <row r="490" spans="1:27" ht="15.75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</row>
    <row r="491" spans="1:27" ht="15.75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</row>
    <row r="492" spans="1:27" ht="15.75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</row>
    <row r="493" spans="1:27" ht="15.75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</row>
    <row r="494" spans="1:27" ht="15.75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</row>
    <row r="495" spans="1:27" ht="15.75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</row>
    <row r="496" spans="1:27" ht="15.75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</row>
    <row r="497" spans="1:27" ht="15.75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</row>
    <row r="498" spans="1:27" ht="15.75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</row>
    <row r="499" spans="1:27" ht="15.75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</row>
    <row r="500" spans="1:27" ht="15.75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</row>
    <row r="501" spans="1:27" ht="15.75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</row>
    <row r="502" spans="1:27" ht="15.75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</row>
    <row r="503" spans="1:27" ht="15.75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</row>
    <row r="504" spans="1:27" ht="15.75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</row>
    <row r="505" spans="1:27" ht="15.75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</row>
    <row r="506" spans="1:27" ht="15.75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</row>
    <row r="507" spans="1:27" ht="15.75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</row>
    <row r="508" spans="1:27" ht="15.75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</row>
    <row r="509" spans="1:27" ht="15.75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</row>
    <row r="510" spans="1:27" ht="15.75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</row>
    <row r="511" spans="1:27" ht="15.75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</row>
    <row r="512" spans="1:27" ht="15.75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</row>
    <row r="513" spans="1:27" ht="15.75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</row>
    <row r="514" spans="1:27" ht="15.75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</row>
    <row r="515" spans="1:27" ht="15.75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</row>
    <row r="516" spans="1:27" ht="15.75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</row>
    <row r="517" spans="1:27" ht="15.75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</row>
    <row r="518" spans="1:27" ht="15.75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</row>
    <row r="519" spans="1:27" ht="15.75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</row>
    <row r="520" spans="1:27" ht="15.75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</row>
    <row r="521" spans="1:27" ht="15.75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</row>
    <row r="522" spans="1:27" ht="15.75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</row>
    <row r="523" spans="1:27" ht="15.75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</row>
    <row r="524" spans="1:27" ht="15.75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</row>
    <row r="525" spans="1:27" ht="15.75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</row>
    <row r="526" spans="1:27" ht="15.75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</row>
    <row r="527" spans="1:27" ht="15.75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</row>
    <row r="528" spans="1:27" ht="15.75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</row>
    <row r="529" spans="1:27" ht="15.75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</row>
    <row r="530" spans="1:27" ht="15.75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</row>
    <row r="531" spans="1:27" ht="15.75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</row>
    <row r="532" spans="1:27" ht="15.75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</row>
    <row r="533" spans="1:27" ht="15.75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</row>
    <row r="534" spans="1:27" ht="15.75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</row>
    <row r="535" spans="1:27" ht="15.75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</row>
    <row r="536" spans="1:27" ht="15.75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</row>
    <row r="537" spans="1:27" ht="15.75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</row>
    <row r="538" spans="1:27" ht="15.75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</row>
    <row r="539" spans="1:27" ht="15.75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</row>
    <row r="540" spans="1:27" ht="15.75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</row>
    <row r="541" spans="1:27" ht="15.75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</row>
    <row r="542" spans="1:27" ht="15.75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</row>
    <row r="543" spans="1:27" ht="15.75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</row>
    <row r="544" spans="1:27" ht="15.75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</row>
    <row r="545" spans="1:27" ht="15.75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</row>
    <row r="546" spans="1:27" ht="15.75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</row>
    <row r="547" spans="1:27" ht="15.75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</row>
    <row r="548" spans="1:27" ht="15.75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</row>
    <row r="549" spans="1:27" ht="15.75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</row>
    <row r="550" spans="1:27" ht="15.75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</row>
    <row r="551" spans="1:27" ht="15.75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</row>
    <row r="552" spans="1:27" ht="15.75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</row>
    <row r="553" spans="1:27" ht="15.75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</row>
    <row r="554" spans="1:27" ht="15.75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</row>
    <row r="555" spans="1:27" ht="15.75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</row>
    <row r="556" spans="1:27" ht="15.75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</row>
    <row r="557" spans="1:27" ht="15.75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</row>
    <row r="558" spans="1:27" ht="15.75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</row>
    <row r="559" spans="1:27" ht="15.75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</row>
    <row r="560" spans="1:27" ht="15.75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</row>
    <row r="561" spans="1:27" ht="15.75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</row>
    <row r="562" spans="1:27" ht="15.75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</row>
    <row r="563" spans="1:27" ht="15.75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</row>
    <row r="564" spans="1:27" ht="15.75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</row>
    <row r="565" spans="1:27" ht="15.75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</row>
    <row r="566" spans="1:27" ht="15.75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</row>
    <row r="567" spans="1:27" ht="15.75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</row>
    <row r="568" spans="1:27" ht="15.75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</row>
    <row r="569" spans="1:27" ht="15.75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</row>
    <row r="570" spans="1:27" ht="15.75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</row>
    <row r="571" spans="1:27" ht="15.75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</row>
    <row r="572" spans="1:27" ht="15.75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</row>
    <row r="573" spans="1:27" ht="15.75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</row>
    <row r="574" spans="1:27" ht="15.75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</row>
    <row r="575" spans="1:27" ht="15.75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</row>
    <row r="576" spans="1:27" ht="15.75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</row>
    <row r="577" spans="1:27" ht="15.75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</row>
    <row r="578" spans="1:27" ht="15.75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</row>
    <row r="579" spans="1:27" ht="15.75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</row>
    <row r="580" spans="1:27" ht="15.75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</row>
    <row r="581" spans="1:27" ht="15.75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</row>
    <row r="582" spans="1:27" ht="15.75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</row>
    <row r="583" spans="1:27" ht="15.75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</row>
    <row r="584" spans="1:27" ht="15.75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</row>
    <row r="585" spans="1:27" ht="15.75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</row>
    <row r="586" spans="1:27" ht="15.75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</row>
    <row r="587" spans="1:27" ht="15.75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</row>
    <row r="588" spans="1:27" ht="15.75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</row>
    <row r="589" spans="1:27" ht="15.75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</row>
    <row r="590" spans="1:27" ht="15.75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</row>
    <row r="591" spans="1:27" ht="15.75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</row>
    <row r="592" spans="1:27" ht="15.75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</row>
    <row r="593" spans="1:27" ht="15.75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</row>
    <row r="594" spans="1:27" ht="15.75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</row>
    <row r="595" spans="1:27" ht="15.75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</row>
    <row r="596" spans="1:27" ht="15.75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</row>
    <row r="597" spans="1:27" ht="15.75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</row>
    <row r="598" spans="1:27" ht="15.75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</row>
    <row r="599" spans="1:27" ht="15.75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</row>
    <row r="600" spans="1:27" ht="15.75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</row>
    <row r="601" spans="1:27" ht="15.75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</row>
    <row r="602" spans="1:27" ht="15.75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</row>
    <row r="603" spans="1:27" ht="15.75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</row>
    <row r="604" spans="1:27" ht="15.75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</row>
    <row r="605" spans="1:27" ht="15.75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</row>
    <row r="606" spans="1:27" ht="15.75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</row>
    <row r="607" spans="1:27" ht="15.75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</row>
    <row r="608" spans="1:27" ht="15.75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</row>
    <row r="609" spans="1:27" ht="15.75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</row>
    <row r="610" spans="1:27" ht="15.75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</row>
    <row r="611" spans="1:27" ht="15.75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</row>
    <row r="612" spans="1:27" ht="15.75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</row>
    <row r="613" spans="1:27" ht="15.75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</row>
    <row r="614" spans="1:27" ht="15.75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</row>
    <row r="615" spans="1:27" ht="15.75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</row>
    <row r="616" spans="1:27" ht="15.75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</row>
    <row r="617" spans="1:27" ht="15.75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</row>
    <row r="618" spans="1:27" ht="15.75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</row>
    <row r="619" spans="1:27" ht="15.75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</row>
    <row r="620" spans="1:27" ht="15.75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</row>
    <row r="621" spans="1:27" ht="15.75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</row>
    <row r="622" spans="1:27" ht="15.75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</row>
    <row r="623" spans="1:27" ht="15.75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</row>
    <row r="624" spans="1:27" ht="15.75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</row>
    <row r="625" spans="1:27" ht="15.75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</row>
    <row r="626" spans="1:27" ht="15.75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</row>
    <row r="627" spans="1:27" ht="15.75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</row>
    <row r="628" spans="1:27" ht="15.75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</row>
    <row r="629" spans="1:27" ht="15.75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</row>
    <row r="630" spans="1:27" ht="15.75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</row>
    <row r="631" spans="1:27" ht="15.75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</row>
    <row r="632" spans="1:27" ht="15.75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</row>
    <row r="633" spans="1:27" ht="15.75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</row>
    <row r="634" spans="1:27" ht="15.75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</row>
    <row r="635" spans="1:27" ht="15.75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</row>
    <row r="636" spans="1:27" ht="15.75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</row>
    <row r="637" spans="1:27" ht="15.75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</row>
    <row r="638" spans="1:27" ht="15.75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</row>
    <row r="639" spans="1:27" ht="15.75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</row>
    <row r="640" spans="1:27" ht="15.75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</row>
    <row r="641" spans="1:27" ht="15.75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</row>
    <row r="642" spans="1:27" ht="15.75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</row>
    <row r="643" spans="1:27" ht="15.75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</row>
    <row r="644" spans="1:27" ht="15.75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</row>
    <row r="645" spans="1:27" ht="15.75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</row>
    <row r="646" spans="1:27" ht="15.75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</row>
    <row r="647" spans="1:27" ht="15.75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</row>
    <row r="648" spans="1:27" ht="15.75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</row>
    <row r="649" spans="1:27" ht="15.75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</row>
    <row r="650" spans="1:27" ht="15.75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</row>
    <row r="651" spans="1:27" ht="15.75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</row>
    <row r="652" spans="1:27" ht="15.75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</row>
    <row r="653" spans="1:27" ht="15.75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</row>
    <row r="654" spans="1:27" ht="15.75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</row>
    <row r="655" spans="1:27" ht="15.75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</row>
    <row r="656" spans="1:27" ht="15.75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</row>
    <row r="657" spans="1:27" ht="15.75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</row>
    <row r="658" spans="1:27" ht="15.75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</row>
    <row r="659" spans="1:27" ht="15.75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</row>
    <row r="660" spans="1:27" ht="15.75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</row>
    <row r="661" spans="1:27" ht="15.75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</row>
    <row r="662" spans="1:27" ht="15.75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</row>
    <row r="663" spans="1:27" ht="15.75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</row>
    <row r="664" spans="1:27" ht="15.75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</row>
    <row r="665" spans="1:27" ht="15.75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</row>
    <row r="666" spans="1:27" ht="15.75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</row>
    <row r="667" spans="1:27" ht="15.75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</row>
    <row r="668" spans="1:27" ht="15.75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</row>
    <row r="669" spans="1:27" ht="15.75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</row>
    <row r="670" spans="1:27" ht="15.75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</row>
    <row r="671" spans="1:27" ht="15.75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</row>
    <row r="672" spans="1:27" ht="15.75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</row>
    <row r="673" spans="1:27" ht="15.75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</row>
    <row r="674" spans="1:27" ht="15.75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</row>
    <row r="675" spans="1:27" ht="15.75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</row>
    <row r="676" spans="1:27" ht="15.75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</row>
    <row r="677" spans="1:27" ht="15.75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</row>
    <row r="678" spans="1:27" ht="15.75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</row>
    <row r="679" spans="1:27" ht="15.75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</row>
    <row r="680" spans="1:27" ht="15.75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</row>
    <row r="681" spans="1:27" ht="15.75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</row>
    <row r="682" spans="1:27" ht="15.75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</row>
    <row r="683" spans="1:27" ht="15.75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</row>
    <row r="684" spans="1:27" ht="15.75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</row>
    <row r="685" spans="1:27" ht="15.75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</row>
    <row r="686" spans="1:27" ht="15.75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</row>
    <row r="687" spans="1:27" ht="15.75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</row>
    <row r="688" spans="1:27" ht="15.75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</row>
    <row r="689" spans="1:27" ht="15.75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</row>
    <row r="690" spans="1:27" ht="15.75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</row>
    <row r="691" spans="1:27" ht="15.75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</row>
    <row r="692" spans="1:27" ht="15.75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</row>
    <row r="693" spans="1:27" ht="15.75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</row>
    <row r="694" spans="1:27" ht="15.75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</row>
    <row r="695" spans="1:27" ht="15.75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</row>
    <row r="696" spans="1:27" ht="15.75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</row>
    <row r="697" spans="1:27" ht="15.75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</row>
    <row r="698" spans="1:27" ht="15.75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</row>
    <row r="699" spans="1:27" ht="15.75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</row>
    <row r="700" spans="1:27" ht="15.75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</row>
    <row r="701" spans="1:27" ht="15.75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</row>
    <row r="702" spans="1:27" ht="15.75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</row>
    <row r="703" spans="1:27" ht="15.75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</row>
    <row r="704" spans="1:27" ht="15.75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</row>
    <row r="705" spans="1:27" ht="15.75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</row>
    <row r="706" spans="1:27" ht="15.75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</row>
    <row r="707" spans="1:27" ht="15.75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</row>
    <row r="708" spans="1:27" ht="15.75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</row>
    <row r="709" spans="1:27" ht="15.75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</row>
    <row r="710" spans="1:27" ht="15.75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</row>
    <row r="711" spans="1:27" ht="15.75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</row>
    <row r="712" spans="1:27" ht="15.75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</row>
    <row r="713" spans="1:27" ht="15.75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</row>
    <row r="714" spans="1:27" ht="15.75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</row>
    <row r="715" spans="1:27" ht="15.75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</row>
    <row r="716" spans="1:27" ht="15.75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</row>
    <row r="717" spans="1:27" ht="15.75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</row>
    <row r="718" spans="1:27" ht="15.75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</row>
    <row r="719" spans="1:27" ht="15.75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</row>
    <row r="720" spans="1:27" ht="15.75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</row>
    <row r="721" spans="1:27" ht="15.75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</row>
    <row r="722" spans="1:27" ht="15.75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</row>
    <row r="723" spans="1:27" ht="15.75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</row>
    <row r="724" spans="1:27" ht="15.75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</row>
    <row r="725" spans="1:27" ht="15.75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</row>
    <row r="726" spans="1:27" ht="15.75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</row>
    <row r="727" spans="1:27" ht="15.75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</row>
    <row r="728" spans="1:27" ht="15.75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</row>
    <row r="729" spans="1:27" ht="15.75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</row>
    <row r="730" spans="1:27" ht="15.75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</row>
    <row r="731" spans="1:27" ht="15.75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</row>
    <row r="732" spans="1:27" ht="15.75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</row>
    <row r="733" spans="1:27" ht="15.75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</row>
    <row r="734" spans="1:27" ht="15.75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</row>
    <row r="735" spans="1:27" ht="15.75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</row>
    <row r="736" spans="1:27" ht="15.75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</row>
    <row r="737" spans="1:27" ht="15.75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</row>
    <row r="738" spans="1:27" ht="15.75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</row>
    <row r="739" spans="1:27" ht="15.75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</row>
    <row r="740" spans="1:27" ht="15.75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</row>
    <row r="741" spans="1:27" ht="15.75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</row>
    <row r="742" spans="1:27" ht="15.75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</row>
    <row r="743" spans="1:27" ht="15.75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</row>
    <row r="744" spans="1:27" ht="15.75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</row>
    <row r="745" spans="1:27" ht="15.75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</row>
    <row r="746" spans="1:27" ht="15.75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</row>
    <row r="747" spans="1:27" ht="15.75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</row>
    <row r="748" spans="1:27" ht="15.75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</row>
    <row r="749" spans="1:27" ht="15.75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</row>
    <row r="750" spans="1:27" ht="15.75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</row>
    <row r="751" spans="1:27" ht="15.75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</row>
    <row r="752" spans="1:27" ht="15.75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</row>
    <row r="753" spans="1:27" ht="15.75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</row>
    <row r="754" spans="1:27" ht="15.75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</row>
    <row r="755" spans="1:27" ht="15.75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</row>
    <row r="756" spans="1:27" ht="15.75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</row>
    <row r="757" spans="1:27" ht="15.75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</row>
    <row r="758" spans="1:27" ht="15.75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</row>
    <row r="759" spans="1:27" ht="15.75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</row>
    <row r="760" spans="1:27" ht="15.75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</row>
    <row r="761" spans="1:27" ht="15.75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</row>
    <row r="762" spans="1:27" ht="15.75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</row>
    <row r="763" spans="1:27" ht="15.75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</row>
    <row r="764" spans="1:27" ht="15.75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</row>
    <row r="765" spans="1:27" ht="15.75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</row>
    <row r="766" spans="1:27" ht="15.75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</row>
    <row r="767" spans="1:27" ht="15.75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</row>
    <row r="768" spans="1:27" ht="15.75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</row>
    <row r="769" spans="1:27" ht="15.75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</row>
    <row r="770" spans="1:27" ht="15.75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</row>
    <row r="771" spans="1:27" ht="15.75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</row>
    <row r="772" spans="1:27" ht="15.75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</row>
    <row r="773" spans="1:27" ht="15.75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</row>
    <row r="774" spans="1:27" ht="15.75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</row>
    <row r="775" spans="1:27" ht="15.75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</row>
    <row r="776" spans="1:27" ht="15.75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</row>
    <row r="777" spans="1:27" ht="15.75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</row>
    <row r="778" spans="1:27" ht="15.75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</row>
    <row r="779" spans="1:27" ht="15.75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</row>
    <row r="780" spans="1:27" ht="15.75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</row>
    <row r="781" spans="1:27" ht="15.75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</row>
    <row r="782" spans="1:27" ht="15.75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</row>
    <row r="783" spans="1:27" ht="15.75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</row>
    <row r="784" spans="1:27" ht="15.75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</row>
    <row r="785" spans="1:27" ht="15.75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</row>
    <row r="786" spans="1:27" ht="15.75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</row>
    <row r="787" spans="1:27" ht="15.75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</row>
    <row r="788" spans="1:27" ht="15.75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</row>
    <row r="789" spans="1:27" ht="15.75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</row>
    <row r="790" spans="1:27" ht="15.75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</row>
    <row r="791" spans="1:27" ht="15.75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</row>
    <row r="792" spans="1:27" ht="15.75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</row>
    <row r="793" spans="1:27" ht="15.75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</row>
    <row r="794" spans="1:27" ht="15.75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</row>
    <row r="795" spans="1:27" ht="15.75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</row>
    <row r="796" spans="1:27" ht="15.75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</row>
    <row r="797" spans="1:27" ht="15.75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</row>
    <row r="798" spans="1:27" ht="15.75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</row>
    <row r="799" spans="1:27" ht="15.75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</row>
    <row r="800" spans="1:27" ht="15.75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</row>
    <row r="801" spans="1:27" ht="15.75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</row>
    <row r="802" spans="1:27" ht="15.75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</row>
    <row r="803" spans="1:27" ht="15.75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</row>
    <row r="804" spans="1:27" ht="15.75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</row>
    <row r="805" spans="1:27" ht="15.75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</row>
    <row r="806" spans="1:27" ht="15.75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</row>
    <row r="807" spans="1:27" ht="15.75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</row>
    <row r="808" spans="1:27" ht="15.75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</row>
    <row r="809" spans="1:27" ht="15.75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</row>
    <row r="810" spans="1:27" ht="15.75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</row>
    <row r="811" spans="1:27" ht="15.75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</row>
    <row r="812" spans="1:27" ht="15.75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</row>
    <row r="813" spans="1:27" ht="15.75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</row>
    <row r="814" spans="1:27" ht="15.75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</row>
    <row r="815" spans="1:27" ht="15.75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</row>
    <row r="816" spans="1:27" ht="15.75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</row>
    <row r="817" spans="1:27" ht="15.75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</row>
    <row r="818" spans="1:27" ht="15.75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</row>
    <row r="819" spans="1:27" ht="15.75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</row>
    <row r="820" spans="1:27" ht="15.75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</row>
    <row r="821" spans="1:27" ht="15.75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</row>
    <row r="822" spans="1:27" ht="15.75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</row>
    <row r="823" spans="1:27" ht="15.75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</row>
    <row r="824" spans="1:27" ht="15.75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</row>
    <row r="825" spans="1:27" ht="15.75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</row>
    <row r="826" spans="1:27" ht="15.75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</row>
    <row r="827" spans="1:27" ht="15.75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</row>
    <row r="828" spans="1:27" ht="15.75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</row>
    <row r="829" spans="1:27" ht="15.75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</row>
    <row r="830" spans="1:27" ht="15.75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</row>
    <row r="831" spans="1:27" ht="15.75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</row>
    <row r="832" spans="1:27" ht="15.75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</row>
    <row r="833" spans="1:27" ht="15.75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</row>
    <row r="834" spans="1:27" ht="15.75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</row>
    <row r="835" spans="1:27" ht="15.75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</row>
    <row r="836" spans="1:27" ht="15.75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</row>
    <row r="837" spans="1:27" ht="15.75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</row>
    <row r="838" spans="1:27" ht="15.75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</row>
    <row r="839" spans="1:27" ht="15.75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</row>
    <row r="840" spans="1:27" ht="15.75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</row>
    <row r="841" spans="1:27" ht="15.75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</row>
    <row r="842" spans="1:27" ht="15.75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</row>
    <row r="843" spans="1:27" ht="15.75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</row>
    <row r="844" spans="1:27" ht="15.75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</row>
    <row r="845" spans="1:27" ht="15.75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</row>
    <row r="846" spans="1:27" ht="15.75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</row>
    <row r="847" spans="1:27" ht="15.75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</row>
    <row r="848" spans="1:27" ht="15.75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</row>
    <row r="849" spans="1:27" ht="15.75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</row>
    <row r="850" spans="1:27" ht="15.75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</row>
    <row r="851" spans="1:27" ht="15.75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</row>
    <row r="852" spans="1:27" ht="15.75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</row>
    <row r="853" spans="1:27" ht="15.75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</row>
    <row r="854" spans="1:27" ht="15.75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</row>
    <row r="855" spans="1:27" ht="15.75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</row>
    <row r="856" spans="1:27" ht="15.75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</row>
    <row r="857" spans="1:27" ht="15.75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</row>
    <row r="858" spans="1:27" ht="15.75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</row>
    <row r="859" spans="1:27" ht="15.75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</row>
    <row r="860" spans="1:27" ht="15.75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</row>
    <row r="861" spans="1:27" ht="15.75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</row>
    <row r="862" spans="1:27" ht="15.75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</row>
    <row r="863" spans="1:27" ht="15.75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</row>
    <row r="864" spans="1:27" ht="15.75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</row>
    <row r="865" spans="1:27" ht="15.75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</row>
    <row r="866" spans="1:27" ht="15.75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</row>
    <row r="867" spans="1:27" ht="15.75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</row>
    <row r="868" spans="1:27" ht="15.75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</row>
    <row r="869" spans="1:27" ht="15.75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</row>
    <row r="870" spans="1:27" ht="15.75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</row>
    <row r="871" spans="1:27" ht="15.75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</row>
    <row r="872" spans="1:27" ht="15.75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</row>
    <row r="873" spans="1:27" ht="15.75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</row>
    <row r="874" spans="1:27" ht="15.75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</row>
    <row r="875" spans="1:27" ht="15.75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</row>
    <row r="876" spans="1:27" ht="15.75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</row>
    <row r="877" spans="1:27" ht="15.75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</row>
    <row r="878" spans="1:27" ht="15.75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</row>
    <row r="879" spans="1:27" ht="15.75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</row>
    <row r="880" spans="1:27" ht="15.75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</row>
    <row r="881" spans="1:27" ht="15.75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</row>
    <row r="882" spans="1:27" ht="15.75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</row>
    <row r="883" spans="1:27" ht="15.75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</row>
    <row r="884" spans="1:27" ht="15.75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</row>
    <row r="885" spans="1:27" ht="15.75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</row>
    <row r="886" spans="1:27" ht="15.75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</row>
    <row r="887" spans="1:27" ht="15.75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</row>
    <row r="888" spans="1:27" ht="15.75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</row>
    <row r="889" spans="1:27" ht="15.75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</row>
    <row r="890" spans="1:27" ht="15.75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</row>
    <row r="891" spans="1:27" ht="15.75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</row>
    <row r="892" spans="1:27" ht="15.75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</row>
    <row r="893" spans="1:27" ht="15.75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</row>
    <row r="894" spans="1:27" ht="15.75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</row>
    <row r="895" spans="1:27" ht="15.75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</row>
    <row r="896" spans="1:27" ht="15.75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</row>
    <row r="897" spans="1:27" ht="15.75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</row>
    <row r="898" spans="1:27" ht="15.75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</row>
    <row r="899" spans="1:27" ht="15.75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</row>
    <row r="900" spans="1:27" ht="15.75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</row>
    <row r="901" spans="1:27" ht="15.75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</row>
    <row r="902" spans="1:27" ht="15.75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</row>
    <row r="903" spans="1:27" ht="15.75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</row>
    <row r="904" spans="1:27" ht="15.75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</row>
    <row r="905" spans="1:27" ht="15.75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</row>
    <row r="906" spans="1:27" ht="15.75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</row>
    <row r="907" spans="1:27" ht="15.75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</row>
    <row r="908" spans="1:27" ht="15.75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</row>
    <row r="909" spans="1:27" ht="15.75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</row>
    <row r="910" spans="1:27" ht="15.75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</row>
    <row r="911" spans="1:27" ht="15.75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</row>
    <row r="912" spans="1:27" ht="15.75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</row>
    <row r="913" spans="1:27" ht="15.75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</row>
    <row r="914" spans="1:27" ht="15.75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</row>
    <row r="915" spans="1:27" ht="15.75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</row>
    <row r="916" spans="1:27" ht="15.75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</row>
    <row r="917" spans="1:27" ht="15.75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</row>
    <row r="918" spans="1:27" ht="15.75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</row>
    <row r="919" spans="1:27" ht="15.75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</row>
    <row r="920" spans="1:27" ht="15.75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</row>
    <row r="921" spans="1:27" ht="15.75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</row>
    <row r="922" spans="1:27" ht="15.75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</row>
    <row r="923" spans="1:27" ht="15.75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</row>
    <row r="924" spans="1:27" ht="15.75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</row>
    <row r="925" spans="1:27" ht="15.75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</row>
    <row r="926" spans="1:27" ht="15.75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</row>
    <row r="927" spans="1:27" ht="15.75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</row>
    <row r="928" spans="1:27" ht="15.75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</row>
    <row r="929" spans="1:27" ht="15.75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</row>
    <row r="930" spans="1:27" ht="15.75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</row>
    <row r="931" spans="1:27" ht="15.75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</row>
    <row r="932" spans="1:27" ht="15.75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</row>
    <row r="933" spans="1:27" ht="15.75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</row>
    <row r="934" spans="1:27" ht="15.75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</row>
    <row r="935" spans="1:27" ht="15.75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</row>
    <row r="936" spans="1:27" ht="15.75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</row>
    <row r="937" spans="1:27" ht="15.75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</row>
    <row r="938" spans="1:27" ht="15.75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</row>
    <row r="939" spans="1:27" ht="15.75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</row>
    <row r="940" spans="1:27" ht="15.75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</row>
    <row r="941" spans="1:27" ht="15.75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</row>
    <row r="942" spans="1:27" ht="15.75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</row>
    <row r="943" spans="1:27" ht="15.75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</row>
    <row r="944" spans="1:27" ht="15.75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</row>
    <row r="945" spans="1:27" ht="15.75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</row>
    <row r="946" spans="1:27" ht="15.75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</row>
    <row r="947" spans="1:27" ht="15.75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</row>
    <row r="948" spans="1:27" ht="15.75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</row>
    <row r="949" spans="1:27" ht="15.75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</row>
    <row r="950" spans="1:27" ht="15.75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</row>
    <row r="951" spans="1:27" ht="15.75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</row>
    <row r="952" spans="1:27" ht="15.75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</row>
    <row r="953" spans="1:27" ht="15.75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</row>
    <row r="954" spans="1:27" ht="15.75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</row>
    <row r="955" spans="1:27" ht="15.75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</row>
    <row r="956" spans="1:27" ht="15.75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</row>
    <row r="957" spans="1:27" ht="15.75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</row>
    <row r="958" spans="1:27" ht="15.75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</row>
    <row r="959" spans="1:27" ht="15.75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</row>
    <row r="960" spans="1:27" ht="15.75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</row>
    <row r="961" spans="1:27" ht="15.75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</row>
    <row r="962" spans="1:27" ht="15.75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</row>
    <row r="963" spans="1:27" ht="15.75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</row>
    <row r="964" spans="1:27" ht="15.75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</row>
    <row r="965" spans="1:27" ht="15.75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</row>
    <row r="966" spans="1:27" ht="15.75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</row>
    <row r="967" spans="1:27" ht="15.75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</row>
    <row r="968" spans="1:27" ht="15.75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</row>
    <row r="969" spans="1:27" ht="15.75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</row>
    <row r="970" spans="1:27" ht="15.75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</row>
    <row r="971" spans="1:27" ht="15.75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</row>
    <row r="972" spans="1:27" ht="15.75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</row>
    <row r="973" spans="1:27" ht="15.75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</row>
    <row r="974" spans="1:27" ht="15.75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</row>
    <row r="975" spans="1:27" ht="15.75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</row>
    <row r="976" spans="1:27" ht="15.75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</row>
    <row r="977" spans="1:27" ht="15.75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</row>
    <row r="978" spans="1:27" ht="15.75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</row>
    <row r="979" spans="1:27" ht="15.75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</row>
    <row r="980" spans="1:27" ht="15.75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</row>
    <row r="981" spans="1:27" ht="15.75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</row>
    <row r="982" spans="1:27" ht="15.75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</row>
    <row r="983" spans="1:27" ht="15.75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</row>
    <row r="984" spans="1:27" ht="15.75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</row>
    <row r="985" spans="1:27" ht="15.75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</row>
    <row r="986" spans="1:27" ht="15.75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</row>
    <row r="987" spans="1:27" ht="15.75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</row>
    <row r="988" spans="1:27" ht="15.75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</row>
    <row r="989" spans="1:27" ht="15.75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</row>
    <row r="990" spans="1:27" ht="15.75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</row>
    <row r="991" spans="1:27" ht="15.75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</row>
    <row r="992" spans="1:27" ht="15.75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</row>
    <row r="993" spans="1:27" ht="15.75" customHeight="1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</row>
    <row r="994" spans="1:27" ht="15.75" customHeight="1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</row>
    <row r="995" spans="1:27" ht="15.75" customHeight="1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</row>
    <row r="996" spans="1:27" ht="15.75" customHeight="1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</row>
    <row r="997" spans="1:27" ht="15.75" customHeight="1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</row>
    <row r="998" spans="1:27" ht="15.75" customHeight="1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</row>
    <row r="999" spans="1:27" ht="15.75" customHeight="1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</row>
    <row r="1000" spans="1:27" ht="15.75" customHeight="1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</row>
  </sheetData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BFBFBF"/>
    <pageSetUpPr fitToPage="1"/>
  </sheetPr>
  <dimension ref="A1:Z1000"/>
  <sheetViews>
    <sheetView showGridLines="0" workbookViewId="0">
      <selection activeCell="C8" sqref="C8:C14"/>
    </sheetView>
  </sheetViews>
  <sheetFormatPr defaultColWidth="12.59765625" defaultRowHeight="15" customHeight="1" x14ac:dyDescent="0.25"/>
  <cols>
    <col min="1" max="1" width="9.69921875" customWidth="1"/>
    <col min="2" max="2" width="30.59765625" customWidth="1"/>
    <col min="3" max="5" width="16.69921875" customWidth="1"/>
    <col min="6" max="6" width="2.59765625" customWidth="1"/>
    <col min="7" max="9" width="8.69921875" customWidth="1"/>
    <col min="10" max="26" width="8.59765625" customWidth="1"/>
  </cols>
  <sheetData>
    <row r="1" spans="1:26" ht="34.5" customHeight="1" x14ac:dyDescent="0.3">
      <c r="A1" s="67" t="s">
        <v>56</v>
      </c>
      <c r="B1" s="66"/>
      <c r="C1" s="66"/>
      <c r="D1" s="66"/>
      <c r="E1" s="66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 customHeight="1" x14ac:dyDescent="0.3">
      <c r="A2" s="2"/>
      <c r="B2" s="32"/>
      <c r="C2" s="33"/>
      <c r="D2" s="34"/>
      <c r="E2" s="3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25">
      <c r="A3" s="35" t="s">
        <v>44</v>
      </c>
      <c r="B3" s="36">
        <f>July!B3</f>
        <v>0</v>
      </c>
      <c r="C3" s="37"/>
      <c r="D3" s="38" t="s">
        <v>57</v>
      </c>
      <c r="E3" s="39">
        <f ca="1">TODAY()</f>
        <v>44859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24.75" customHeight="1" x14ac:dyDescent="0.25">
      <c r="A4" s="40" t="s">
        <v>58</v>
      </c>
      <c r="B4" s="36">
        <f>July!B4</f>
        <v>0</v>
      </c>
      <c r="C4" s="37"/>
      <c r="D4" s="38" t="s">
        <v>59</v>
      </c>
      <c r="E4" s="41" t="s">
        <v>60</v>
      </c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24.75" customHeight="1" x14ac:dyDescent="0.25">
      <c r="A5" s="35" t="s">
        <v>61</v>
      </c>
      <c r="B5" s="36">
        <f>July!B5</f>
        <v>0</v>
      </c>
      <c r="C5" s="42"/>
      <c r="D5" s="38" t="s">
        <v>62</v>
      </c>
      <c r="E5" s="43">
        <v>44774</v>
      </c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30" customHeight="1" x14ac:dyDescent="0.3">
      <c r="A6" s="4"/>
      <c r="B6" s="44"/>
      <c r="C6" s="4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 x14ac:dyDescent="0.3">
      <c r="A7" s="4"/>
      <c r="B7" s="45" t="s">
        <v>63</v>
      </c>
      <c r="C7" s="46" t="s">
        <v>64</v>
      </c>
      <c r="D7" s="47" t="s">
        <v>65</v>
      </c>
      <c r="E7" s="48" t="s">
        <v>66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25.5" customHeight="1" x14ac:dyDescent="0.3">
      <c r="A8" s="4"/>
      <c r="B8" s="37" t="s">
        <v>67</v>
      </c>
      <c r="C8" s="74">
        <f>July!C8</f>
        <v>0</v>
      </c>
      <c r="D8" s="50">
        <f>E8+December!D8</f>
        <v>0</v>
      </c>
      <c r="E8" s="73">
        <f>'Jan Allocations'!L12</f>
        <v>0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5.5" customHeight="1" x14ac:dyDescent="0.3">
      <c r="A9" s="4"/>
      <c r="B9" s="37" t="s">
        <v>68</v>
      </c>
      <c r="C9" s="74">
        <f>July!C9</f>
        <v>0</v>
      </c>
      <c r="D9" s="50">
        <f>E9+December!D9</f>
        <v>0</v>
      </c>
      <c r="E9" s="51"/>
      <c r="F9" s="4"/>
      <c r="G9" s="4"/>
      <c r="H9" s="4"/>
      <c r="I9" s="52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5.5" customHeight="1" x14ac:dyDescent="0.3">
      <c r="A10" s="4"/>
      <c r="B10" s="37" t="s">
        <v>69</v>
      </c>
      <c r="C10" s="74">
        <f>July!C10</f>
        <v>0</v>
      </c>
      <c r="D10" s="50">
        <f>E10+December!D10</f>
        <v>0</v>
      </c>
      <c r="E10" s="51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25.5" customHeight="1" x14ac:dyDescent="0.3">
      <c r="A11" s="4"/>
      <c r="B11" s="37" t="s">
        <v>70</v>
      </c>
      <c r="C11" s="74">
        <f>July!C11</f>
        <v>0</v>
      </c>
      <c r="D11" s="50">
        <f>E11+December!D11</f>
        <v>0</v>
      </c>
      <c r="E11" s="51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25.5" customHeight="1" x14ac:dyDescent="0.3">
      <c r="A12" s="4"/>
      <c r="B12" s="37" t="s">
        <v>71</v>
      </c>
      <c r="C12" s="74">
        <f>July!C12</f>
        <v>0</v>
      </c>
      <c r="D12" s="50">
        <f>E12+December!D12</f>
        <v>0</v>
      </c>
      <c r="E12" s="51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25.5" customHeight="1" x14ac:dyDescent="0.3">
      <c r="A13" s="4"/>
      <c r="B13" s="53" t="s">
        <v>72</v>
      </c>
      <c r="C13" s="74">
        <f>July!C13</f>
        <v>0</v>
      </c>
      <c r="D13" s="50">
        <f>E13+December!D13</f>
        <v>0</v>
      </c>
      <c r="E13" s="51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5.5" customHeight="1" x14ac:dyDescent="0.3">
      <c r="A14" s="4"/>
      <c r="B14" s="53" t="s">
        <v>73</v>
      </c>
      <c r="C14" s="74">
        <f>July!C14</f>
        <v>0</v>
      </c>
      <c r="D14" s="50">
        <f>E14+December!D14</f>
        <v>0</v>
      </c>
      <c r="E14" s="51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30" customHeight="1" x14ac:dyDescent="0.3">
      <c r="A15" s="4"/>
      <c r="B15" s="54" t="s">
        <v>74</v>
      </c>
      <c r="C15" s="55">
        <f t="shared" ref="C15:E15" si="0">SUM(C8:C14)</f>
        <v>0</v>
      </c>
      <c r="D15" s="55">
        <f t="shared" si="0"/>
        <v>0</v>
      </c>
      <c r="E15" s="56">
        <f t="shared" si="0"/>
        <v>0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21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1" customHeight="1" x14ac:dyDescent="0.3">
      <c r="A17" s="68" t="s">
        <v>75</v>
      </c>
      <c r="B17" s="66"/>
      <c r="C17" s="66"/>
      <c r="D17" s="66"/>
      <c r="E17" s="66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1" customHeight="1" x14ac:dyDescent="0.3">
      <c r="A18" s="69" t="s">
        <v>76</v>
      </c>
      <c r="B18" s="66"/>
      <c r="C18" s="66"/>
      <c r="D18" s="66"/>
      <c r="E18" s="66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21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21" customHeight="1" x14ac:dyDescent="0.3">
      <c r="A20" s="40" t="s">
        <v>77</v>
      </c>
      <c r="B20" s="13"/>
      <c r="C20" s="38" t="s">
        <v>78</v>
      </c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ht="21" customHeight="1" x14ac:dyDescent="0.3">
      <c r="A21" s="58" t="s">
        <v>79</v>
      </c>
      <c r="B21" s="59"/>
      <c r="C21" s="58" t="s">
        <v>79</v>
      </c>
      <c r="D21" s="60"/>
      <c r="E21" s="60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1" customHeight="1" x14ac:dyDescent="0.3">
      <c r="A22" s="61" t="s">
        <v>80</v>
      </c>
      <c r="B22" s="59"/>
      <c r="C22" s="61" t="s">
        <v>80</v>
      </c>
      <c r="D22" s="60"/>
      <c r="E22" s="6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1" customHeight="1" x14ac:dyDescent="0.3">
      <c r="A23" s="61" t="s">
        <v>81</v>
      </c>
      <c r="B23" s="63"/>
      <c r="C23" s="61" t="s">
        <v>81</v>
      </c>
      <c r="D23" s="60"/>
      <c r="E23" s="6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0" customHeight="1" x14ac:dyDescent="0.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0" customHeight="1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30" customHeight="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30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30" customHeight="1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30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30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30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30" customHeight="1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30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30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30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30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0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0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0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0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30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30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0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30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30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30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30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30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30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30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30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30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30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30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30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30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30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30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30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30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30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30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30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30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30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0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30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30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30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30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30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30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30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30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30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30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30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30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30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30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30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30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30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30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30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30" customHeigh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30" customHeight="1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30" customHeight="1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0" customHeight="1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30" customHeigh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0" customHeigh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30" customHeight="1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30" customHeight="1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30" customHeight="1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30" customHeight="1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30" customHeight="1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30" customHeigh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30" customHeight="1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30" customHeight="1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30" customHeight="1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30" customHeight="1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30" customHeight="1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30" customHeight="1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30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30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30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30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30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30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30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30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30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30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30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30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30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30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30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30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30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30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30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30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30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30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30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30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30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30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30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30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30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30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30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30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30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30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30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30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30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30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30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30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30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30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30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30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30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30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30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30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30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30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30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30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30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30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30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30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30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30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30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30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30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30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30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30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30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30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30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30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30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30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30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30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30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30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30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30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30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30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30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30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30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30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30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30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30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30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30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30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30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30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30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30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30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30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30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30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30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30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30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30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30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30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30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30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30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30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30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30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30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30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30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30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30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30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30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30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30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30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30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30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30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30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30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30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30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30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30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30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30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30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30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30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30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30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30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30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30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30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30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30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30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30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30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30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30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30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30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30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30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30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30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30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30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30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30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30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30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30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30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30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30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30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30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30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30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30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30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30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30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30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30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30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30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30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30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30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30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30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30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30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30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30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30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30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30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30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30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30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30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30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30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30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30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30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30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30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30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30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30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30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30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30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30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30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30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30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30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30" customHeight="1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30" customHeight="1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30" customHeight="1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30" customHeight="1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30" customHeight="1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30" customHeight="1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30" customHeight="1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30" customHeight="1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30" customHeight="1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30" customHeight="1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30" customHeight="1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30" customHeight="1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30" customHeight="1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30" customHeigh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30" customHeight="1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30" customHeight="1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30" customHeight="1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30" customHeight="1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30" customHeight="1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30" customHeight="1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30" customHeight="1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30" customHeight="1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30" customHeight="1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30" customHeight="1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30" customHeight="1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30" customHeight="1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30" customHeight="1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30" customHeight="1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30" customHeight="1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30" customHeight="1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30" customHeigh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30" customHeigh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30" customHeight="1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30" customHeight="1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30" customHeight="1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30" customHeight="1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30" customHeight="1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30" customHeight="1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30" customHeight="1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30" customHeight="1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30" customHeight="1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30" customHeight="1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30" customHeight="1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30" customHeight="1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30" customHeight="1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30" customHeight="1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30" customHeight="1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30" customHeight="1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30" customHeigh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30" customHeight="1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30" customHeight="1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30" customHeight="1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30" customHeight="1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30" customHeight="1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30" customHeight="1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30" customHeight="1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30" customHeight="1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30" customHeight="1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30" customHeight="1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30" customHeight="1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30" customHeight="1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30" customHeight="1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30" customHeight="1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30" customHeight="1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30" customHeight="1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30" customHeight="1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30" customHeigh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30" customHeight="1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30" customHeight="1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30" customHeight="1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30" customHeight="1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30" customHeight="1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30" customHeight="1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30" customHeight="1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30" customHeight="1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30" customHeight="1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30" customHeight="1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30" customHeight="1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30" customHeight="1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30" customHeight="1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30" customHeight="1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30" customHeight="1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30" customHeight="1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30" customHeight="1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30" customHeigh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30" customHeight="1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30" customHeight="1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30" customHeight="1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30" customHeight="1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30" customHeight="1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30" customHeight="1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30" customHeight="1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30" customHeight="1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30" customHeight="1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30" customHeight="1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30" customHeight="1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30" customHeight="1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30" customHeight="1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30" customHeight="1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30" customHeight="1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30" customHeight="1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30" customHeight="1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30" customHeigh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30" customHeight="1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30" customHeight="1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30" customHeight="1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30" customHeight="1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30" customHeight="1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30" customHeight="1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30" customHeight="1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30" customHeight="1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30" customHeight="1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30" customHeight="1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30" customHeight="1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30" customHeight="1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30" customHeight="1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30" customHeight="1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30" customHeight="1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30" customHeight="1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30" customHeight="1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30" customHeigh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30" customHeight="1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30" customHeight="1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30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30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30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30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30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30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30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30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30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30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30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30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30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30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30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30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30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30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30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30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30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30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30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30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30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30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30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30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30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30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30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30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30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30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30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30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30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30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30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30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30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30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30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30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30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30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30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30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30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30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30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30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30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30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30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30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30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30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30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30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30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30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30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30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30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30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30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30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30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30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30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30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30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30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30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30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30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30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30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30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30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30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30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30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30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30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30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30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30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30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30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30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30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30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30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30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30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30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30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30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30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30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30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30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30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30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30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30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30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30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30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30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30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30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30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30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30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30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30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30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30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30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30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30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30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30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30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30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30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30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30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30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30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30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30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30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30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30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30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30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30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30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30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30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30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30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30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30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30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30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30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30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30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30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30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30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30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30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30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30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30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30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30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30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30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30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30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30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30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30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30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30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30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30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30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30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30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30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30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30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30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30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30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30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30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30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30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30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30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30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30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30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30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30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30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30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30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30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30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30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30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30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30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30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30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30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30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30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30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30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30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30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30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30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30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30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30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30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30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30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30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30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30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30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30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30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30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30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30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30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30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30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30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30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30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30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30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30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30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30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30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30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30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30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30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30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30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30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30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30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30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30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30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30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30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30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30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30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30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30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30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30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30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30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30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30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30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30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30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30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30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30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30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30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30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30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30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30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30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30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30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30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30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30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30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30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30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30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30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30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30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30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30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30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30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30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30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30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30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30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30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30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30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30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30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30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30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30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30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30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30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30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30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30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30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30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30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30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30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30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30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30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30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30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30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30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30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30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30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30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30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30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30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30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30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30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30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30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30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30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30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30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30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30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30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30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30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30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30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30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30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30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30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30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30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30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30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30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30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30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30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30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30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30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30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30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30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30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30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30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30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30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30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30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30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30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30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30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30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30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30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30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30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30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30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30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30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30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30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30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30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30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30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30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30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30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30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30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30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30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30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30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30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30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30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30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30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30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30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30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30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30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30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30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30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30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30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30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30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30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30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30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30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30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30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30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30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30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30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30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30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30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30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30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30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30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30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30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30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30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30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30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30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30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30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30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30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30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30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30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30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30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30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30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30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30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30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30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30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30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30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30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30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30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30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30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30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30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30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30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30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30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30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30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30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30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30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30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30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30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30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30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30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30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30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30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30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30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30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30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30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30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30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30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30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30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30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30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30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30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30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30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30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30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30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30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30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30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30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30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30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30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30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30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30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30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30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30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30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30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30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30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30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30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30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30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30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30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30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30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30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30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30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30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30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30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30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30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30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30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30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30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30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30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30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30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30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30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30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30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30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30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30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30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30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30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30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30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30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30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30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30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30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30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A1:E1"/>
    <mergeCell ref="A17:E17"/>
    <mergeCell ref="A18:E18"/>
  </mergeCells>
  <printOptions horizontalCentered="1"/>
  <pageMargins left="0" right="0" top="0.5" bottom="0" header="0" footer="0"/>
  <pageSetup fitToHeight="0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A1000"/>
  <sheetViews>
    <sheetView workbookViewId="0">
      <selection activeCell="J5" sqref="J5:J10"/>
    </sheetView>
  </sheetViews>
  <sheetFormatPr defaultColWidth="12.59765625" defaultRowHeight="15" customHeight="1" x14ac:dyDescent="0.25"/>
  <cols>
    <col min="1" max="1" width="16.19921875" customWidth="1"/>
    <col min="2" max="2" width="9.3984375" customWidth="1"/>
    <col min="3" max="3" width="8" customWidth="1"/>
    <col min="4" max="4" width="11.19921875" customWidth="1"/>
    <col min="5" max="5" width="8" customWidth="1"/>
    <col min="6" max="6" width="9.59765625" customWidth="1"/>
    <col min="7" max="7" width="8" customWidth="1"/>
    <col min="8" max="9" width="8.3984375" customWidth="1"/>
    <col min="10" max="11" width="8" customWidth="1"/>
    <col min="12" max="12" width="9.19921875" customWidth="1"/>
    <col min="13" max="14" width="8" customWidth="1"/>
    <col min="15" max="27" width="7.69921875" customWidth="1"/>
  </cols>
  <sheetData>
    <row r="1" spans="1:27" ht="14.25" customHeight="1" x14ac:dyDescent="0.3">
      <c r="A1" s="13" t="s">
        <v>42</v>
      </c>
      <c r="B1" s="13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</row>
    <row r="2" spans="1:27" ht="14.25" customHeight="1" x14ac:dyDescent="0.3">
      <c r="A2" s="14" t="s">
        <v>43</v>
      </c>
      <c r="B2" s="14"/>
      <c r="C2" s="6"/>
      <c r="D2" s="6"/>
      <c r="E2" s="6"/>
      <c r="F2" s="6"/>
      <c r="G2" s="15"/>
      <c r="H2" s="15"/>
      <c r="I2" s="15"/>
      <c r="J2" s="15"/>
      <c r="K2" s="15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27" ht="14.25" customHeight="1" x14ac:dyDescent="0.3">
      <c r="A3" s="6"/>
      <c r="B3" s="6"/>
      <c r="C3" s="6"/>
      <c r="D3" s="6"/>
      <c r="E3" s="6"/>
      <c r="F3" s="6"/>
      <c r="G3" s="15"/>
      <c r="H3" s="15"/>
      <c r="I3" s="15"/>
      <c r="J3" s="15"/>
      <c r="K3" s="15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</row>
    <row r="4" spans="1:27" ht="33.75" customHeight="1" x14ac:dyDescent="0.3">
      <c r="A4" s="16" t="s">
        <v>44</v>
      </c>
      <c r="B4" s="17" t="s">
        <v>45</v>
      </c>
      <c r="C4" s="16" t="s">
        <v>46</v>
      </c>
      <c r="D4" s="16" t="s">
        <v>47</v>
      </c>
      <c r="E4" s="16" t="s">
        <v>48</v>
      </c>
      <c r="F4" s="17" t="s">
        <v>49</v>
      </c>
      <c r="G4" s="17" t="s">
        <v>50</v>
      </c>
      <c r="H4" s="17" t="s">
        <v>51</v>
      </c>
      <c r="I4" s="17" t="s">
        <v>52</v>
      </c>
      <c r="J4" s="17" t="s">
        <v>53</v>
      </c>
      <c r="K4" s="16" t="s">
        <v>48</v>
      </c>
      <c r="L4" s="17" t="s">
        <v>49</v>
      </c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14.25" customHeight="1" x14ac:dyDescent="0.3">
      <c r="A5" s="18" t="s">
        <v>54</v>
      </c>
      <c r="B5" s="19"/>
      <c r="C5" s="20"/>
      <c r="D5" s="21"/>
      <c r="E5" s="22"/>
      <c r="F5" s="23">
        <f t="shared" ref="F5:F10" si="0">ROUND(D5*E5,0)</f>
        <v>0</v>
      </c>
      <c r="G5" s="72">
        <f t="shared" ref="G5:G10" si="1">ROUND(D5*0.062,2)</f>
        <v>0</v>
      </c>
      <c r="H5" s="72">
        <f t="shared" ref="H5:H10" si="2">ROUND(D5*0.0145,2)</f>
        <v>0</v>
      </c>
      <c r="I5" s="24"/>
      <c r="J5" s="72">
        <f t="shared" ref="J5:J10" si="3">SUM(G5:I5)</f>
        <v>0</v>
      </c>
      <c r="K5" s="25">
        <f t="shared" ref="K5:K10" si="4">E5</f>
        <v>0</v>
      </c>
      <c r="L5" s="26">
        <f t="shared" ref="L5:L10" si="5">ROUND(J5*K5,0)</f>
        <v>0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</row>
    <row r="6" spans="1:27" ht="14.25" customHeight="1" x14ac:dyDescent="0.3">
      <c r="A6" s="18"/>
      <c r="B6" s="19"/>
      <c r="C6" s="20"/>
      <c r="D6" s="21"/>
      <c r="E6" s="27"/>
      <c r="F6" s="23">
        <f t="shared" si="0"/>
        <v>0</v>
      </c>
      <c r="G6" s="72">
        <f t="shared" si="1"/>
        <v>0</v>
      </c>
      <c r="H6" s="72">
        <f t="shared" si="2"/>
        <v>0</v>
      </c>
      <c r="I6" s="24"/>
      <c r="J6" s="72">
        <f t="shared" si="3"/>
        <v>0</v>
      </c>
      <c r="K6" s="25">
        <f t="shared" si="4"/>
        <v>0</v>
      </c>
      <c r="L6" s="26">
        <f t="shared" si="5"/>
        <v>0</v>
      </c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14.25" customHeight="1" x14ac:dyDescent="0.3">
      <c r="A7" s="18"/>
      <c r="B7" s="19"/>
      <c r="C7" s="20"/>
      <c r="D7" s="21"/>
      <c r="E7" s="27"/>
      <c r="F7" s="23">
        <f t="shared" si="0"/>
        <v>0</v>
      </c>
      <c r="G7" s="72">
        <f t="shared" si="1"/>
        <v>0</v>
      </c>
      <c r="H7" s="72">
        <f t="shared" si="2"/>
        <v>0</v>
      </c>
      <c r="I7" s="24"/>
      <c r="J7" s="72">
        <f t="shared" si="3"/>
        <v>0</v>
      </c>
      <c r="K7" s="25">
        <f t="shared" si="4"/>
        <v>0</v>
      </c>
      <c r="L7" s="26">
        <f t="shared" si="5"/>
        <v>0</v>
      </c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14.25" customHeight="1" x14ac:dyDescent="0.3">
      <c r="A8" s="18"/>
      <c r="B8" s="19"/>
      <c r="C8" s="20"/>
      <c r="D8" s="21"/>
      <c r="E8" s="22"/>
      <c r="F8" s="23">
        <f t="shared" si="0"/>
        <v>0</v>
      </c>
      <c r="G8" s="72">
        <f t="shared" si="1"/>
        <v>0</v>
      </c>
      <c r="H8" s="72">
        <f t="shared" si="2"/>
        <v>0</v>
      </c>
      <c r="I8" s="24"/>
      <c r="J8" s="72">
        <f t="shared" si="3"/>
        <v>0</v>
      </c>
      <c r="K8" s="25">
        <f t="shared" si="4"/>
        <v>0</v>
      </c>
      <c r="L8" s="26">
        <f t="shared" si="5"/>
        <v>0</v>
      </c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14.25" customHeight="1" x14ac:dyDescent="0.3">
      <c r="A9" s="18"/>
      <c r="B9" s="19"/>
      <c r="C9" s="20"/>
      <c r="D9" s="21"/>
      <c r="E9" s="27"/>
      <c r="F9" s="23">
        <f t="shared" si="0"/>
        <v>0</v>
      </c>
      <c r="G9" s="72">
        <f t="shared" si="1"/>
        <v>0</v>
      </c>
      <c r="H9" s="72">
        <f t="shared" si="2"/>
        <v>0</v>
      </c>
      <c r="I9" s="24"/>
      <c r="J9" s="72">
        <f t="shared" si="3"/>
        <v>0</v>
      </c>
      <c r="K9" s="25">
        <f t="shared" si="4"/>
        <v>0</v>
      </c>
      <c r="L9" s="26">
        <f t="shared" si="5"/>
        <v>0</v>
      </c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14.25" customHeight="1" x14ac:dyDescent="0.3">
      <c r="A10" s="18"/>
      <c r="B10" s="19"/>
      <c r="C10" s="20"/>
      <c r="D10" s="21"/>
      <c r="E10" s="27"/>
      <c r="F10" s="23">
        <f t="shared" si="0"/>
        <v>0</v>
      </c>
      <c r="G10" s="72">
        <f t="shared" si="1"/>
        <v>0</v>
      </c>
      <c r="H10" s="72">
        <f t="shared" si="2"/>
        <v>0</v>
      </c>
      <c r="I10" s="24"/>
      <c r="J10" s="72">
        <f t="shared" si="3"/>
        <v>0</v>
      </c>
      <c r="K10" s="25">
        <f t="shared" si="4"/>
        <v>0</v>
      </c>
      <c r="L10" s="26">
        <f t="shared" si="5"/>
        <v>0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</row>
    <row r="11" spans="1:27" ht="14.25" customHeight="1" x14ac:dyDescent="0.3">
      <c r="A11" s="6"/>
      <c r="B11" s="6"/>
      <c r="C11" s="6"/>
      <c r="D11" s="6"/>
      <c r="E11" s="6"/>
      <c r="F11" s="28">
        <f>SUM(F5:F10)</f>
        <v>0</v>
      </c>
      <c r="G11" s="15"/>
      <c r="H11" s="15"/>
      <c r="I11" s="15"/>
      <c r="J11" s="15"/>
      <c r="K11" s="15"/>
      <c r="L11" s="28">
        <f>SUM(L5:L10)</f>
        <v>0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14.25" customHeight="1" x14ac:dyDescent="0.3">
      <c r="A12" s="6"/>
      <c r="B12" s="6"/>
      <c r="C12" s="6"/>
      <c r="D12" s="6"/>
      <c r="E12" s="6"/>
      <c r="F12" s="6"/>
      <c r="G12" s="15"/>
      <c r="H12" s="15"/>
      <c r="I12" s="15"/>
      <c r="J12" s="15"/>
      <c r="K12" s="29" t="s">
        <v>55</v>
      </c>
      <c r="L12" s="30">
        <f>L11+F11</f>
        <v>0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14.25" customHeight="1" x14ac:dyDescent="0.3">
      <c r="A13" s="6"/>
      <c r="B13" s="6"/>
      <c r="C13" s="6"/>
      <c r="D13" s="6"/>
      <c r="E13" s="6"/>
      <c r="F13" s="6"/>
      <c r="G13" s="15"/>
      <c r="H13" s="15"/>
      <c r="I13" s="15"/>
      <c r="J13" s="15"/>
      <c r="K13" s="31"/>
      <c r="L13" s="28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14.25" customHeight="1" x14ac:dyDescent="0.3">
      <c r="A14" s="6"/>
      <c r="B14" s="6"/>
      <c r="C14" s="6"/>
      <c r="D14" s="6"/>
      <c r="E14" s="6"/>
      <c r="F14" s="6"/>
      <c r="G14" s="15"/>
      <c r="H14" s="15"/>
      <c r="I14" s="15"/>
      <c r="J14" s="15"/>
      <c r="K14" s="15"/>
      <c r="L14" s="28"/>
      <c r="M14" s="15"/>
      <c r="N14" s="15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14.25" customHeight="1" x14ac:dyDescent="0.3">
      <c r="A15" s="6"/>
      <c r="B15" s="6"/>
      <c r="C15" s="6"/>
      <c r="D15" s="6"/>
      <c r="E15" s="6"/>
      <c r="F15" s="6"/>
      <c r="G15" s="15"/>
      <c r="H15" s="15"/>
      <c r="I15" s="15"/>
      <c r="J15" s="15"/>
      <c r="K15" s="31"/>
      <c r="L15" s="15"/>
      <c r="M15" s="15"/>
      <c r="N15" s="15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14.25" customHeight="1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15"/>
      <c r="M16" s="15"/>
      <c r="N16" s="15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7" ht="14.25" customHeight="1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15"/>
      <c r="M17" s="15"/>
      <c r="N17" s="15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27" ht="14.25" customHeight="1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15"/>
      <c r="M18" s="15"/>
      <c r="N18" s="15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27" ht="14.25" customHeight="1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15"/>
      <c r="N19" s="15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</row>
    <row r="20" spans="1:27" ht="14.25" customHeight="1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</row>
    <row r="21" spans="1:27" ht="14.25" customHeight="1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</row>
    <row r="22" spans="1:27" ht="14.25" customHeight="1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spans="1:27" ht="14.25" customHeight="1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</row>
    <row r="24" spans="1:27" ht="14.25" customHeight="1" x14ac:dyDescent="0.3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</row>
    <row r="25" spans="1:27" ht="14.25" customHeight="1" x14ac:dyDescent="0.3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7" ht="14.25" customHeight="1" x14ac:dyDescent="0.3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</row>
    <row r="27" spans="1:27" ht="14.25" customHeight="1" x14ac:dyDescent="0.3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</row>
    <row r="28" spans="1:27" ht="14.25" customHeight="1" x14ac:dyDescent="0.3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7" ht="14.25" customHeight="1" x14ac:dyDescent="0.3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</row>
    <row r="30" spans="1:27" ht="14.25" customHeight="1" x14ac:dyDescent="0.3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spans="1:27" ht="14.25" customHeight="1" x14ac:dyDescent="0.3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</row>
    <row r="32" spans="1:27" ht="14.25" customHeight="1" x14ac:dyDescent="0.3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</row>
    <row r="33" spans="1:27" ht="14.25" customHeight="1" x14ac:dyDescent="0.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</row>
    <row r="34" spans="1:27" ht="14.25" customHeight="1" x14ac:dyDescent="0.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</row>
    <row r="35" spans="1:27" ht="14.25" customHeight="1" x14ac:dyDescent="0.3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</row>
    <row r="36" spans="1:27" ht="14.25" customHeight="1" x14ac:dyDescent="0.3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</row>
    <row r="37" spans="1:27" ht="14.25" customHeight="1" x14ac:dyDescent="0.3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 spans="1:27" ht="14.25" customHeight="1" x14ac:dyDescent="0.3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 spans="1:27" ht="14.25" customHeight="1" x14ac:dyDescent="0.3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 spans="1:27" ht="14.25" customHeight="1" x14ac:dyDescent="0.3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 spans="1:27" ht="14.25" customHeight="1" x14ac:dyDescent="0.3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 spans="1:27" ht="14.25" customHeight="1" x14ac:dyDescent="0.3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 spans="1:27" ht="14.25" customHeight="1" x14ac:dyDescent="0.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 spans="1:27" ht="14.25" customHeight="1" x14ac:dyDescent="0.3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 spans="1:27" ht="14.25" customHeight="1" x14ac:dyDescent="0.3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 spans="1:27" ht="14.25" customHeight="1" x14ac:dyDescent="0.3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 spans="1:27" ht="14.25" customHeight="1" x14ac:dyDescent="0.3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 spans="1:27" ht="14.25" customHeight="1" x14ac:dyDescent="0.3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 spans="1:27" ht="14.25" customHeight="1" x14ac:dyDescent="0.3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 spans="1:27" ht="14.25" customHeight="1" x14ac:dyDescent="0.3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 spans="1:27" ht="14.25" customHeight="1" x14ac:dyDescent="0.3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 spans="1:27" ht="14.25" customHeight="1" x14ac:dyDescent="0.3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 spans="1:27" ht="14.25" customHeight="1" x14ac:dyDescent="0.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 spans="1:27" ht="14.25" customHeight="1" x14ac:dyDescent="0.3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  <row r="55" spans="1:27" ht="14.25" customHeight="1" x14ac:dyDescent="0.3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</row>
    <row r="56" spans="1:27" ht="14.25" customHeight="1" x14ac:dyDescent="0.3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</row>
    <row r="57" spans="1:27" ht="14.25" customHeight="1" x14ac:dyDescent="0.3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</row>
    <row r="58" spans="1:27" ht="14.25" customHeight="1" x14ac:dyDescent="0.3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</row>
    <row r="59" spans="1:27" ht="14.25" customHeight="1" x14ac:dyDescent="0.3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</row>
    <row r="60" spans="1:27" ht="14.25" customHeight="1" x14ac:dyDescent="0.3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</row>
    <row r="61" spans="1:27" ht="14.25" customHeight="1" x14ac:dyDescent="0.3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</row>
    <row r="62" spans="1:27" ht="14.25" customHeight="1" x14ac:dyDescent="0.3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</row>
    <row r="63" spans="1:27" ht="14.25" customHeight="1" x14ac:dyDescent="0.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</row>
    <row r="64" spans="1:27" ht="14.25" customHeight="1" x14ac:dyDescent="0.3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</row>
    <row r="65" spans="1:27" ht="14.25" customHeight="1" x14ac:dyDescent="0.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</row>
    <row r="66" spans="1:27" ht="14.25" customHeight="1" x14ac:dyDescent="0.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</row>
    <row r="67" spans="1:27" ht="14.25" customHeight="1" x14ac:dyDescent="0.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</row>
    <row r="68" spans="1:27" ht="14.25" customHeight="1" x14ac:dyDescent="0.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</row>
    <row r="69" spans="1:27" ht="14.25" customHeight="1" x14ac:dyDescent="0.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</row>
    <row r="70" spans="1:27" ht="14.25" customHeight="1" x14ac:dyDescent="0.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</row>
    <row r="71" spans="1:27" ht="14.25" customHeight="1" x14ac:dyDescent="0.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</row>
    <row r="72" spans="1:27" ht="14.25" customHeight="1" x14ac:dyDescent="0.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</row>
    <row r="73" spans="1:27" ht="14.25" customHeight="1" x14ac:dyDescent="0.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</row>
    <row r="74" spans="1:27" ht="14.25" customHeight="1" x14ac:dyDescent="0.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</row>
    <row r="75" spans="1:27" ht="14.25" customHeight="1" x14ac:dyDescent="0.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</row>
    <row r="76" spans="1:27" ht="14.25" customHeight="1" x14ac:dyDescent="0.3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</row>
    <row r="77" spans="1:27" ht="14.25" customHeight="1" x14ac:dyDescent="0.3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</row>
    <row r="78" spans="1:27" ht="14.25" customHeight="1" x14ac:dyDescent="0.3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</row>
    <row r="79" spans="1:27" ht="14.25" customHeight="1" x14ac:dyDescent="0.3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</row>
    <row r="80" spans="1:27" ht="14.25" customHeight="1" x14ac:dyDescent="0.3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</row>
    <row r="81" spans="1:27" ht="14.25" customHeight="1" x14ac:dyDescent="0.3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</row>
    <row r="82" spans="1:27" ht="14.25" customHeight="1" x14ac:dyDescent="0.3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</row>
    <row r="83" spans="1:27" ht="14.25" customHeight="1" x14ac:dyDescent="0.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</row>
    <row r="84" spans="1:27" ht="14.25" customHeight="1" x14ac:dyDescent="0.3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</row>
    <row r="85" spans="1:27" ht="14.25" customHeight="1" x14ac:dyDescent="0.3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</row>
    <row r="86" spans="1:27" ht="14.25" customHeight="1" x14ac:dyDescent="0.3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</row>
    <row r="87" spans="1:27" ht="14.25" customHeight="1" x14ac:dyDescent="0.3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</row>
    <row r="88" spans="1:27" ht="14.25" customHeight="1" x14ac:dyDescent="0.3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</row>
    <row r="89" spans="1:27" ht="14.25" customHeight="1" x14ac:dyDescent="0.3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</row>
    <row r="90" spans="1:27" ht="14.25" customHeight="1" x14ac:dyDescent="0.3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</row>
    <row r="91" spans="1:27" ht="14.25" customHeight="1" x14ac:dyDescent="0.3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</row>
    <row r="92" spans="1:27" ht="14.25" customHeight="1" x14ac:dyDescent="0.3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</row>
    <row r="93" spans="1:27" ht="14.25" customHeight="1" x14ac:dyDescent="0.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</row>
    <row r="94" spans="1:27" ht="14.25" customHeight="1" x14ac:dyDescent="0.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</row>
    <row r="95" spans="1:27" ht="14.25" customHeight="1" x14ac:dyDescent="0.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</row>
    <row r="96" spans="1:27" ht="14.25" customHeight="1" x14ac:dyDescent="0.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</row>
    <row r="97" spans="1:27" ht="14.25" customHeight="1" x14ac:dyDescent="0.3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</row>
    <row r="98" spans="1:27" ht="14.25" customHeight="1" x14ac:dyDescent="0.3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</row>
    <row r="99" spans="1:27" ht="14.25" customHeight="1" x14ac:dyDescent="0.3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</row>
    <row r="100" spans="1:27" ht="14.25" customHeight="1" x14ac:dyDescent="0.3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</row>
    <row r="101" spans="1:27" ht="14.25" customHeight="1" x14ac:dyDescent="0.3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</row>
    <row r="102" spans="1:27" ht="14.25" customHeight="1" x14ac:dyDescent="0.3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</row>
    <row r="103" spans="1:27" ht="14.25" customHeight="1" x14ac:dyDescent="0.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</row>
    <row r="104" spans="1:27" ht="14.25" customHeight="1" x14ac:dyDescent="0.3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</row>
    <row r="105" spans="1:27" ht="14.25" customHeight="1" x14ac:dyDescent="0.3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</row>
    <row r="106" spans="1:27" ht="14.25" customHeight="1" x14ac:dyDescent="0.3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</row>
    <row r="107" spans="1:27" ht="14.25" customHeight="1" x14ac:dyDescent="0.3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</row>
    <row r="108" spans="1:27" ht="14.25" customHeight="1" x14ac:dyDescent="0.3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</row>
    <row r="109" spans="1:27" ht="14.25" customHeight="1" x14ac:dyDescent="0.3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</row>
    <row r="110" spans="1:27" ht="14.25" customHeight="1" x14ac:dyDescent="0.3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</row>
    <row r="111" spans="1:27" ht="14.25" customHeight="1" x14ac:dyDescent="0.3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</row>
    <row r="112" spans="1:27" ht="14.25" customHeight="1" x14ac:dyDescent="0.3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</row>
    <row r="113" spans="1:27" ht="14.25" customHeight="1" x14ac:dyDescent="0.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</row>
    <row r="114" spans="1:27" ht="14.25" customHeight="1" x14ac:dyDescent="0.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</row>
    <row r="115" spans="1:27" ht="14.25" customHeight="1" x14ac:dyDescent="0.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</row>
    <row r="116" spans="1:27" ht="14.25" customHeight="1" x14ac:dyDescent="0.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</row>
    <row r="117" spans="1:27" ht="14.25" customHeight="1" x14ac:dyDescent="0.3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</row>
    <row r="118" spans="1:27" ht="14.25" customHeight="1" x14ac:dyDescent="0.3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</row>
    <row r="119" spans="1:27" ht="14.25" customHeight="1" x14ac:dyDescent="0.3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</row>
    <row r="120" spans="1:27" ht="14.25" customHeight="1" x14ac:dyDescent="0.3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</row>
    <row r="121" spans="1:27" ht="14.25" customHeight="1" x14ac:dyDescent="0.3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</row>
    <row r="122" spans="1:27" ht="14.25" customHeight="1" x14ac:dyDescent="0.3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</row>
    <row r="123" spans="1:27" ht="14.25" customHeight="1" x14ac:dyDescent="0.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</row>
    <row r="124" spans="1:27" ht="14.25" customHeight="1" x14ac:dyDescent="0.3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</row>
    <row r="125" spans="1:27" ht="14.25" customHeight="1" x14ac:dyDescent="0.3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</row>
    <row r="126" spans="1:27" ht="14.25" customHeight="1" x14ac:dyDescent="0.3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</row>
    <row r="127" spans="1:27" ht="14.25" customHeight="1" x14ac:dyDescent="0.3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</row>
    <row r="128" spans="1:27" ht="14.25" customHeight="1" x14ac:dyDescent="0.3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</row>
    <row r="129" spans="1:27" ht="14.25" customHeight="1" x14ac:dyDescent="0.3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</row>
    <row r="130" spans="1:27" ht="14.25" customHeight="1" x14ac:dyDescent="0.3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</row>
    <row r="131" spans="1:27" ht="14.25" customHeight="1" x14ac:dyDescent="0.3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</row>
    <row r="132" spans="1:27" ht="14.25" customHeight="1" x14ac:dyDescent="0.3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</row>
    <row r="133" spans="1:27" ht="14.25" customHeight="1" x14ac:dyDescent="0.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</row>
    <row r="134" spans="1:27" ht="14.25" customHeight="1" x14ac:dyDescent="0.3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</row>
    <row r="135" spans="1:27" ht="14.25" customHeight="1" x14ac:dyDescent="0.3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</row>
    <row r="136" spans="1:27" ht="14.25" customHeight="1" x14ac:dyDescent="0.3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</row>
    <row r="137" spans="1:27" ht="14.25" customHeight="1" x14ac:dyDescent="0.3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</row>
    <row r="138" spans="1:27" ht="14.25" customHeight="1" x14ac:dyDescent="0.3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</row>
    <row r="139" spans="1:27" ht="14.25" customHeight="1" x14ac:dyDescent="0.3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</row>
    <row r="140" spans="1:27" ht="14.25" customHeight="1" x14ac:dyDescent="0.3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</row>
    <row r="141" spans="1:27" ht="14.25" customHeight="1" x14ac:dyDescent="0.3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</row>
    <row r="142" spans="1:27" ht="14.25" customHeight="1" x14ac:dyDescent="0.3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</row>
    <row r="143" spans="1:27" ht="14.25" customHeight="1" x14ac:dyDescent="0.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</row>
    <row r="144" spans="1:27" ht="14.25" customHeight="1" x14ac:dyDescent="0.3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</row>
    <row r="145" spans="1:27" ht="14.25" customHeight="1" x14ac:dyDescent="0.3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</row>
    <row r="146" spans="1:27" ht="14.25" customHeight="1" x14ac:dyDescent="0.3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</row>
    <row r="147" spans="1:27" ht="14.25" customHeight="1" x14ac:dyDescent="0.3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</row>
    <row r="148" spans="1:27" ht="14.25" customHeight="1" x14ac:dyDescent="0.3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</row>
    <row r="149" spans="1:27" ht="14.25" customHeight="1" x14ac:dyDescent="0.3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</row>
    <row r="150" spans="1:27" ht="14.25" customHeight="1" x14ac:dyDescent="0.3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</row>
    <row r="151" spans="1:27" ht="14.25" customHeight="1" x14ac:dyDescent="0.3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</row>
    <row r="152" spans="1:27" ht="14.25" customHeight="1" x14ac:dyDescent="0.3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</row>
    <row r="153" spans="1:27" ht="14.25" customHeight="1" x14ac:dyDescent="0.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</row>
    <row r="154" spans="1:27" ht="14.25" customHeight="1" x14ac:dyDescent="0.3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</row>
    <row r="155" spans="1:27" ht="14.25" customHeight="1" x14ac:dyDescent="0.3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</row>
    <row r="156" spans="1:27" ht="14.25" customHeight="1" x14ac:dyDescent="0.3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</row>
    <row r="157" spans="1:27" ht="14.25" customHeight="1" x14ac:dyDescent="0.3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</row>
    <row r="158" spans="1:27" ht="14.25" customHeight="1" x14ac:dyDescent="0.3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</row>
    <row r="159" spans="1:27" ht="14.25" customHeight="1" x14ac:dyDescent="0.3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</row>
    <row r="160" spans="1:27" ht="14.25" customHeight="1" x14ac:dyDescent="0.3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</row>
    <row r="161" spans="1:27" ht="14.25" customHeight="1" x14ac:dyDescent="0.3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</row>
    <row r="162" spans="1:27" ht="14.25" customHeight="1" x14ac:dyDescent="0.3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</row>
    <row r="163" spans="1:27" ht="14.25" customHeight="1" x14ac:dyDescent="0.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</row>
    <row r="164" spans="1:27" ht="14.25" customHeight="1" x14ac:dyDescent="0.3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</row>
    <row r="165" spans="1:27" ht="14.25" customHeight="1" x14ac:dyDescent="0.3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</row>
    <row r="166" spans="1:27" ht="14.25" customHeight="1" x14ac:dyDescent="0.3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</row>
    <row r="167" spans="1:27" ht="14.25" customHeight="1" x14ac:dyDescent="0.3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</row>
    <row r="168" spans="1:27" ht="14.25" customHeight="1" x14ac:dyDescent="0.3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</row>
    <row r="169" spans="1:27" ht="14.25" customHeight="1" x14ac:dyDescent="0.3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</row>
    <row r="170" spans="1:27" ht="14.25" customHeight="1" x14ac:dyDescent="0.3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</row>
    <row r="171" spans="1:27" ht="14.25" customHeight="1" x14ac:dyDescent="0.3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</row>
    <row r="172" spans="1:27" ht="14.25" customHeight="1" x14ac:dyDescent="0.3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</row>
    <row r="173" spans="1:27" ht="14.25" customHeight="1" x14ac:dyDescent="0.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</row>
    <row r="174" spans="1:27" ht="14.25" customHeight="1" x14ac:dyDescent="0.3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</row>
    <row r="175" spans="1:27" ht="14.25" customHeight="1" x14ac:dyDescent="0.3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</row>
    <row r="176" spans="1:27" ht="14.25" customHeight="1" x14ac:dyDescent="0.3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</row>
    <row r="177" spans="1:27" ht="14.25" customHeight="1" x14ac:dyDescent="0.3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</row>
    <row r="178" spans="1:27" ht="14.25" customHeight="1" x14ac:dyDescent="0.3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</row>
    <row r="179" spans="1:27" ht="14.25" customHeight="1" x14ac:dyDescent="0.3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</row>
    <row r="180" spans="1:27" ht="14.25" customHeight="1" x14ac:dyDescent="0.3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</row>
    <row r="181" spans="1:27" ht="14.25" customHeight="1" x14ac:dyDescent="0.3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</row>
    <row r="182" spans="1:27" ht="14.25" customHeight="1" x14ac:dyDescent="0.3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</row>
    <row r="183" spans="1:27" ht="14.25" customHeight="1" x14ac:dyDescent="0.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</row>
    <row r="184" spans="1:27" ht="14.25" customHeight="1" x14ac:dyDescent="0.3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</row>
    <row r="185" spans="1:27" ht="14.25" customHeight="1" x14ac:dyDescent="0.3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</row>
    <row r="186" spans="1:27" ht="14.25" customHeight="1" x14ac:dyDescent="0.3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</row>
    <row r="187" spans="1:27" ht="14.25" customHeight="1" x14ac:dyDescent="0.3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</row>
    <row r="188" spans="1:27" ht="14.25" customHeight="1" x14ac:dyDescent="0.3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</row>
    <row r="189" spans="1:27" ht="14.25" customHeight="1" x14ac:dyDescent="0.3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</row>
    <row r="190" spans="1:27" ht="14.25" customHeight="1" x14ac:dyDescent="0.3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</row>
    <row r="191" spans="1:27" ht="14.25" customHeight="1" x14ac:dyDescent="0.3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</row>
    <row r="192" spans="1:27" ht="14.25" customHeight="1" x14ac:dyDescent="0.3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</row>
    <row r="193" spans="1:27" ht="14.25" customHeight="1" x14ac:dyDescent="0.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</row>
    <row r="194" spans="1:27" ht="14.25" customHeight="1" x14ac:dyDescent="0.3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</row>
    <row r="195" spans="1:27" ht="14.25" customHeight="1" x14ac:dyDescent="0.3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</row>
    <row r="196" spans="1:27" ht="14.25" customHeight="1" x14ac:dyDescent="0.3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</row>
    <row r="197" spans="1:27" ht="14.25" customHeight="1" x14ac:dyDescent="0.3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</row>
    <row r="198" spans="1:27" ht="14.25" customHeight="1" x14ac:dyDescent="0.3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</row>
    <row r="199" spans="1:27" ht="14.25" customHeight="1" x14ac:dyDescent="0.3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</row>
    <row r="200" spans="1:27" ht="14.25" customHeight="1" x14ac:dyDescent="0.3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</row>
    <row r="201" spans="1:27" ht="14.25" customHeight="1" x14ac:dyDescent="0.3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</row>
    <row r="202" spans="1:27" ht="14.25" customHeight="1" x14ac:dyDescent="0.3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</row>
    <row r="203" spans="1:27" ht="14.25" customHeight="1" x14ac:dyDescent="0.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</row>
    <row r="204" spans="1:27" ht="14.25" customHeight="1" x14ac:dyDescent="0.3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</row>
    <row r="205" spans="1:27" ht="14.25" customHeight="1" x14ac:dyDescent="0.3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</row>
    <row r="206" spans="1:27" ht="14.25" customHeight="1" x14ac:dyDescent="0.3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</row>
    <row r="207" spans="1:27" ht="14.25" customHeight="1" x14ac:dyDescent="0.3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</row>
    <row r="208" spans="1:27" ht="14.25" customHeight="1" x14ac:dyDescent="0.3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</row>
    <row r="209" spans="1:27" ht="14.25" customHeight="1" x14ac:dyDescent="0.3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</row>
    <row r="210" spans="1:27" ht="14.25" customHeight="1" x14ac:dyDescent="0.3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</row>
    <row r="211" spans="1:27" ht="14.25" customHeight="1" x14ac:dyDescent="0.3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</row>
    <row r="212" spans="1:27" ht="14.25" customHeight="1" x14ac:dyDescent="0.3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</row>
    <row r="213" spans="1:27" ht="14.25" customHeight="1" x14ac:dyDescent="0.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</row>
    <row r="214" spans="1:27" ht="14.25" customHeight="1" x14ac:dyDescent="0.3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</row>
    <row r="215" spans="1:27" ht="14.25" customHeight="1" x14ac:dyDescent="0.3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</row>
    <row r="216" spans="1:27" ht="14.25" customHeight="1" x14ac:dyDescent="0.3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</row>
    <row r="217" spans="1:27" ht="14.25" customHeight="1" x14ac:dyDescent="0.3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</row>
    <row r="218" spans="1:27" ht="14.25" customHeight="1" x14ac:dyDescent="0.3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</row>
    <row r="219" spans="1:27" ht="14.25" customHeight="1" x14ac:dyDescent="0.3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</row>
    <row r="220" spans="1:27" ht="14.25" customHeight="1" x14ac:dyDescent="0.3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</row>
    <row r="221" spans="1:27" ht="15.75" customHeight="1" x14ac:dyDescent="0.2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</row>
    <row r="222" spans="1:27" ht="15.75" customHeight="1" x14ac:dyDescent="0.2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1:27" ht="15.75" customHeight="1" x14ac:dyDescent="0.2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</row>
    <row r="224" spans="1:27" ht="15.75" customHeight="1" x14ac:dyDescent="0.2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</row>
    <row r="225" spans="1:27" ht="15.75" customHeight="1" x14ac:dyDescent="0.2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</row>
    <row r="226" spans="1:27" ht="15.75" customHeight="1" x14ac:dyDescent="0.2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</row>
    <row r="227" spans="1:27" ht="15.75" customHeight="1" x14ac:dyDescent="0.2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</row>
    <row r="228" spans="1:27" ht="15.75" customHeight="1" x14ac:dyDescent="0.2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1:27" ht="15.75" customHeight="1" x14ac:dyDescent="0.2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</row>
    <row r="230" spans="1:27" ht="15.75" customHeight="1" x14ac:dyDescent="0.2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</row>
    <row r="231" spans="1:27" ht="15.75" customHeight="1" x14ac:dyDescent="0.2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</row>
    <row r="232" spans="1:27" ht="15.75" customHeight="1" x14ac:dyDescent="0.2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</row>
    <row r="233" spans="1:27" ht="15.75" customHeight="1" x14ac:dyDescent="0.2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</row>
    <row r="234" spans="1:27" ht="15.75" customHeight="1" x14ac:dyDescent="0.2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</row>
    <row r="235" spans="1:27" ht="15.75" customHeight="1" x14ac:dyDescent="0.2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</row>
    <row r="236" spans="1:27" ht="15.75" customHeight="1" x14ac:dyDescent="0.2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</row>
    <row r="237" spans="1:27" ht="15.75" customHeight="1" x14ac:dyDescent="0.2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</row>
    <row r="238" spans="1:27" ht="15.75" customHeight="1" x14ac:dyDescent="0.2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</row>
    <row r="239" spans="1:27" ht="15.75" customHeight="1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</row>
    <row r="240" spans="1:27" ht="15.75" customHeight="1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</row>
    <row r="241" spans="1:27" ht="15.75" customHeight="1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</row>
    <row r="242" spans="1:27" ht="15.75" customHeight="1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</row>
    <row r="243" spans="1:27" ht="15.75" customHeight="1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</row>
    <row r="244" spans="1:27" ht="15.75" customHeight="1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</row>
    <row r="245" spans="1:27" ht="15.75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</row>
    <row r="246" spans="1:27" ht="15.75" customHeight="1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</row>
    <row r="247" spans="1:27" ht="15.75" customHeight="1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</row>
    <row r="248" spans="1:27" ht="15.75" customHeight="1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</row>
    <row r="249" spans="1:27" ht="15.75" customHeight="1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</row>
    <row r="250" spans="1:27" ht="15.75" customHeight="1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</row>
    <row r="251" spans="1:27" ht="15.75" customHeight="1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</row>
    <row r="252" spans="1:27" ht="15.75" customHeight="1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</row>
    <row r="253" spans="1:27" ht="15.75" customHeight="1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</row>
    <row r="254" spans="1:27" ht="15.75" customHeight="1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</row>
    <row r="255" spans="1:27" ht="15.75" customHeight="1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</row>
    <row r="256" spans="1:27" ht="15.75" customHeight="1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</row>
    <row r="257" spans="1:27" ht="15.75" customHeight="1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</row>
    <row r="258" spans="1:27" ht="15.75" customHeight="1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</row>
    <row r="259" spans="1:27" ht="15.75" customHeight="1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</row>
    <row r="260" spans="1:27" ht="15.75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</row>
    <row r="261" spans="1:27" ht="15.75" customHeight="1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</row>
    <row r="262" spans="1:27" ht="15.75" customHeight="1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</row>
    <row r="263" spans="1:27" ht="15.75" customHeight="1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</row>
    <row r="264" spans="1:27" ht="15.75" customHeight="1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</row>
    <row r="265" spans="1:27" ht="15.75" customHeight="1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</row>
    <row r="266" spans="1:27" ht="15.75" customHeight="1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</row>
    <row r="267" spans="1:27" ht="15.75" customHeight="1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</row>
    <row r="268" spans="1:27" ht="15.75" customHeight="1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</row>
    <row r="269" spans="1:27" ht="15.75" customHeight="1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</row>
    <row r="270" spans="1:27" ht="15.75" customHeight="1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</row>
    <row r="271" spans="1:27" ht="15.75" customHeight="1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</row>
    <row r="272" spans="1:27" ht="15.75" customHeight="1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</row>
    <row r="273" spans="1:27" ht="15.75" customHeight="1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</row>
    <row r="274" spans="1:27" ht="15.75" customHeight="1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</row>
    <row r="275" spans="1:27" ht="15.75" customHeight="1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</row>
    <row r="276" spans="1:27" ht="15.75" customHeight="1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</row>
    <row r="277" spans="1:27" ht="15.75" customHeight="1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</row>
    <row r="278" spans="1:27" ht="15.75" customHeight="1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</row>
    <row r="279" spans="1:27" ht="15.75" customHeight="1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</row>
    <row r="280" spans="1:27" ht="15.75" customHeight="1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</row>
    <row r="281" spans="1:27" ht="15.75" customHeight="1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</row>
    <row r="282" spans="1:27" ht="15.75" customHeight="1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</row>
    <row r="283" spans="1:27" ht="15.75" customHeight="1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</row>
    <row r="284" spans="1:27" ht="15.75" customHeight="1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</row>
    <row r="285" spans="1:27" ht="15.75" customHeight="1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</row>
    <row r="286" spans="1:27" ht="15.75" customHeight="1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</row>
    <row r="287" spans="1:27" ht="15.75" customHeight="1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</row>
    <row r="288" spans="1:27" ht="15.75" customHeight="1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</row>
    <row r="289" spans="1:27" ht="15.75" customHeight="1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</row>
    <row r="290" spans="1:27" ht="15.75" customHeight="1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</row>
    <row r="291" spans="1:27" ht="15.75" customHeight="1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</row>
    <row r="292" spans="1:27" ht="15.75" customHeight="1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</row>
    <row r="293" spans="1:27" ht="15.75" customHeight="1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</row>
    <row r="294" spans="1:27" ht="15.75" customHeight="1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</row>
    <row r="295" spans="1:27" ht="15.75" customHeight="1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</row>
    <row r="296" spans="1:27" ht="15.75" customHeight="1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</row>
    <row r="297" spans="1:27" ht="15.75" customHeight="1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</row>
    <row r="298" spans="1:27" ht="15.75" customHeight="1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</row>
    <row r="299" spans="1:27" ht="15.75" customHeight="1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</row>
    <row r="300" spans="1:27" ht="15.75" customHeight="1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</row>
    <row r="301" spans="1:27" ht="15.75" customHeight="1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</row>
    <row r="302" spans="1:27" ht="15.75" customHeight="1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</row>
    <row r="303" spans="1:27" ht="15.75" customHeight="1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</row>
    <row r="304" spans="1:27" ht="15.75" customHeight="1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</row>
    <row r="305" spans="1:27" ht="15.75" customHeight="1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</row>
    <row r="306" spans="1:27" ht="15.75" customHeight="1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</row>
    <row r="307" spans="1:27" ht="15.75" customHeight="1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</row>
    <row r="308" spans="1:27" ht="15.75" customHeight="1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</row>
    <row r="309" spans="1:27" ht="15.75" customHeight="1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</row>
    <row r="310" spans="1:27" ht="15.75" customHeight="1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</row>
    <row r="311" spans="1:27" ht="15.75" customHeight="1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</row>
    <row r="312" spans="1:27" ht="15.75" customHeight="1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</row>
    <row r="313" spans="1:27" ht="15.75" customHeight="1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</row>
    <row r="314" spans="1:27" ht="15.75" customHeight="1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</row>
    <row r="315" spans="1:27" ht="15.75" customHeight="1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</row>
    <row r="316" spans="1:27" ht="15.75" customHeight="1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</row>
    <row r="317" spans="1:27" ht="15.75" customHeight="1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</row>
    <row r="318" spans="1:27" ht="15.75" customHeight="1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</row>
    <row r="319" spans="1:27" ht="15.75" customHeight="1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</row>
    <row r="320" spans="1:27" ht="15.75" customHeight="1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</row>
    <row r="321" spans="1:27" ht="15.75" customHeight="1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</row>
    <row r="322" spans="1:27" ht="15.75" customHeight="1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</row>
    <row r="323" spans="1:27" ht="15.75" customHeight="1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</row>
    <row r="324" spans="1:27" ht="15.75" customHeight="1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</row>
    <row r="325" spans="1:27" ht="15.75" customHeight="1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</row>
    <row r="326" spans="1:27" ht="15.75" customHeight="1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</row>
    <row r="327" spans="1:27" ht="15.75" customHeight="1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</row>
    <row r="328" spans="1:27" ht="15.75" customHeight="1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</row>
    <row r="329" spans="1:27" ht="15.75" customHeight="1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</row>
    <row r="330" spans="1:27" ht="15.75" customHeight="1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</row>
    <row r="331" spans="1:27" ht="15.75" customHeight="1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</row>
    <row r="332" spans="1:27" ht="15.75" customHeight="1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</row>
    <row r="333" spans="1:27" ht="15.75" customHeight="1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</row>
    <row r="334" spans="1:27" ht="15.75" customHeight="1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</row>
    <row r="335" spans="1:27" ht="15.75" customHeight="1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</row>
    <row r="336" spans="1:27" ht="15.75" customHeight="1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</row>
    <row r="337" spans="1:27" ht="15.75" customHeight="1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</row>
    <row r="338" spans="1:27" ht="15.75" customHeight="1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</row>
    <row r="339" spans="1:27" ht="15.75" customHeight="1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</row>
    <row r="340" spans="1:27" ht="15.75" customHeight="1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</row>
    <row r="341" spans="1:27" ht="15.75" customHeight="1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</row>
    <row r="342" spans="1:27" ht="15.75" customHeight="1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</row>
    <row r="343" spans="1:27" ht="15.75" customHeight="1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</row>
    <row r="344" spans="1:27" ht="15.75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</row>
    <row r="345" spans="1:27" ht="15.75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</row>
    <row r="346" spans="1:27" ht="15.75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</row>
    <row r="347" spans="1:27" ht="15.75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</row>
    <row r="348" spans="1:27" ht="15.75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</row>
    <row r="349" spans="1:27" ht="15.75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</row>
    <row r="350" spans="1:27" ht="15.75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</row>
    <row r="351" spans="1:27" ht="15.75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</row>
    <row r="352" spans="1:27" ht="15.75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</row>
    <row r="353" spans="1:27" ht="15.75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</row>
    <row r="354" spans="1:27" ht="15.75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</row>
    <row r="355" spans="1:27" ht="15.75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</row>
    <row r="356" spans="1:27" ht="15.75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</row>
    <row r="357" spans="1:27" ht="15.75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</row>
    <row r="358" spans="1:27" ht="15.75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</row>
    <row r="359" spans="1:27" ht="15.75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</row>
    <row r="360" spans="1:27" ht="15.75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</row>
    <row r="361" spans="1:27" ht="15.75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</row>
    <row r="362" spans="1:27" ht="15.75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</row>
    <row r="363" spans="1:27" ht="15.75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</row>
    <row r="364" spans="1:27" ht="15.75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</row>
    <row r="365" spans="1:27" ht="15.75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</row>
    <row r="366" spans="1:27" ht="15.75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</row>
    <row r="367" spans="1:27" ht="15.75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</row>
    <row r="368" spans="1:27" ht="15.75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</row>
    <row r="369" spans="1:27" ht="15.75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</row>
    <row r="370" spans="1:27" ht="15.75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</row>
    <row r="371" spans="1:27" ht="15.75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</row>
    <row r="372" spans="1:27" ht="15.75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</row>
    <row r="373" spans="1:27" ht="15.75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</row>
    <row r="374" spans="1:27" ht="15.75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</row>
    <row r="375" spans="1:27" ht="15.75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</row>
    <row r="376" spans="1:27" ht="15.75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</row>
    <row r="377" spans="1:27" ht="15.75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</row>
    <row r="378" spans="1:27" ht="15.75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</row>
    <row r="379" spans="1:27" ht="15.75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</row>
    <row r="380" spans="1:27" ht="15.75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</row>
    <row r="381" spans="1:27" ht="15.75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</row>
    <row r="382" spans="1:27" ht="15.75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</row>
    <row r="383" spans="1:27" ht="15.75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</row>
    <row r="384" spans="1:27" ht="15.75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</row>
    <row r="385" spans="1:27" ht="15.75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</row>
    <row r="386" spans="1:27" ht="15.75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</row>
    <row r="387" spans="1:27" ht="15.75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</row>
    <row r="388" spans="1:27" ht="15.75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</row>
    <row r="389" spans="1:27" ht="15.75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</row>
    <row r="390" spans="1:27" ht="15.75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</row>
    <row r="391" spans="1:27" ht="15.75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</row>
    <row r="392" spans="1:27" ht="15.75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</row>
    <row r="393" spans="1:27" ht="15.75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</row>
    <row r="394" spans="1:27" ht="15.75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</row>
    <row r="395" spans="1:27" ht="15.75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</row>
    <row r="396" spans="1:27" ht="15.75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</row>
    <row r="397" spans="1:27" ht="15.75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</row>
    <row r="398" spans="1:27" ht="15.75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</row>
    <row r="399" spans="1:27" ht="15.75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</row>
    <row r="400" spans="1:27" ht="15.75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</row>
    <row r="401" spans="1:27" ht="15.75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</row>
    <row r="402" spans="1:27" ht="15.75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</row>
    <row r="403" spans="1:27" ht="15.75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</row>
    <row r="404" spans="1:27" ht="15.75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</row>
    <row r="405" spans="1:27" ht="15.75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</row>
    <row r="406" spans="1:27" ht="15.75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</row>
    <row r="407" spans="1:27" ht="15.75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</row>
    <row r="408" spans="1:27" ht="15.75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</row>
    <row r="409" spans="1:27" ht="15.75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</row>
    <row r="410" spans="1:27" ht="15.75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</row>
    <row r="411" spans="1:27" ht="15.75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</row>
    <row r="412" spans="1:27" ht="15.75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</row>
    <row r="413" spans="1:27" ht="15.75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</row>
    <row r="414" spans="1:27" ht="15.75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</row>
    <row r="415" spans="1:27" ht="15.75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</row>
    <row r="416" spans="1:27" ht="15.75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</row>
    <row r="417" spans="1:27" ht="15.75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</row>
    <row r="418" spans="1:27" ht="15.75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</row>
    <row r="419" spans="1:27" ht="15.75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</row>
    <row r="420" spans="1:27" ht="15.75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</row>
    <row r="421" spans="1:27" ht="15.75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</row>
    <row r="422" spans="1:27" ht="15.75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</row>
    <row r="423" spans="1:27" ht="15.75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</row>
    <row r="424" spans="1:27" ht="15.75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</row>
    <row r="425" spans="1:27" ht="15.75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</row>
    <row r="426" spans="1:27" ht="15.75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</row>
    <row r="427" spans="1:27" ht="15.75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</row>
    <row r="428" spans="1:27" ht="15.75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</row>
    <row r="429" spans="1:27" ht="15.75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</row>
    <row r="430" spans="1:27" ht="15.75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</row>
    <row r="431" spans="1:27" ht="15.75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</row>
    <row r="432" spans="1:27" ht="15.75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</row>
    <row r="433" spans="1:27" ht="15.75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</row>
    <row r="434" spans="1:27" ht="15.75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</row>
    <row r="435" spans="1:27" ht="15.75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</row>
    <row r="436" spans="1:27" ht="15.75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</row>
    <row r="437" spans="1:27" ht="15.75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</row>
    <row r="438" spans="1:27" ht="15.75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</row>
    <row r="439" spans="1:27" ht="15.75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</row>
    <row r="440" spans="1:27" ht="15.75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</row>
    <row r="441" spans="1:27" ht="15.75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</row>
    <row r="442" spans="1:27" ht="15.75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</row>
    <row r="443" spans="1:27" ht="15.75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</row>
    <row r="444" spans="1:27" ht="15.75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</row>
    <row r="445" spans="1:27" ht="15.75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</row>
    <row r="446" spans="1:27" ht="15.75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</row>
    <row r="447" spans="1:27" ht="15.75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</row>
    <row r="448" spans="1:27" ht="15.75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</row>
    <row r="449" spans="1:27" ht="15.75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</row>
    <row r="450" spans="1:27" ht="15.75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</row>
    <row r="451" spans="1:27" ht="15.75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</row>
    <row r="452" spans="1:27" ht="15.75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</row>
    <row r="453" spans="1:27" ht="15.75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</row>
    <row r="454" spans="1:27" ht="15.75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</row>
    <row r="455" spans="1:27" ht="15.75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</row>
    <row r="456" spans="1:27" ht="15.75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</row>
    <row r="457" spans="1:27" ht="15.75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</row>
    <row r="458" spans="1:27" ht="15.75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</row>
    <row r="459" spans="1:27" ht="15.75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</row>
    <row r="460" spans="1:27" ht="15.75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</row>
    <row r="461" spans="1:27" ht="15.75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</row>
    <row r="462" spans="1:27" ht="15.75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</row>
    <row r="463" spans="1:27" ht="15.75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</row>
    <row r="464" spans="1:27" ht="15.75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</row>
    <row r="465" spans="1:27" ht="15.75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</row>
    <row r="466" spans="1:27" ht="15.75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</row>
    <row r="467" spans="1:27" ht="15.75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</row>
    <row r="468" spans="1:27" ht="15.75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</row>
    <row r="469" spans="1:27" ht="15.75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</row>
    <row r="470" spans="1:27" ht="15.75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</row>
    <row r="471" spans="1:27" ht="15.75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</row>
    <row r="472" spans="1:27" ht="15.75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</row>
    <row r="473" spans="1:27" ht="15.75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</row>
    <row r="474" spans="1:27" ht="15.75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</row>
    <row r="475" spans="1:27" ht="15.75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</row>
    <row r="476" spans="1:27" ht="15.75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</row>
    <row r="477" spans="1:27" ht="15.75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</row>
    <row r="478" spans="1:27" ht="15.75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</row>
    <row r="479" spans="1:27" ht="15.75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</row>
    <row r="480" spans="1:27" ht="15.75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</row>
    <row r="481" spans="1:27" ht="15.75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</row>
    <row r="482" spans="1:27" ht="15.75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</row>
    <row r="483" spans="1:27" ht="15.75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</row>
    <row r="484" spans="1:27" ht="15.75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</row>
    <row r="485" spans="1:27" ht="15.75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</row>
    <row r="486" spans="1:27" ht="15.75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</row>
    <row r="487" spans="1:27" ht="15.75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</row>
    <row r="488" spans="1:27" ht="15.75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</row>
    <row r="489" spans="1:27" ht="15.75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</row>
    <row r="490" spans="1:27" ht="15.75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</row>
    <row r="491" spans="1:27" ht="15.75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</row>
    <row r="492" spans="1:27" ht="15.75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</row>
    <row r="493" spans="1:27" ht="15.75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</row>
    <row r="494" spans="1:27" ht="15.75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</row>
    <row r="495" spans="1:27" ht="15.75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</row>
    <row r="496" spans="1:27" ht="15.75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</row>
    <row r="497" spans="1:27" ht="15.75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</row>
    <row r="498" spans="1:27" ht="15.75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</row>
    <row r="499" spans="1:27" ht="15.75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</row>
    <row r="500" spans="1:27" ht="15.75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</row>
    <row r="501" spans="1:27" ht="15.75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</row>
    <row r="502" spans="1:27" ht="15.75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</row>
    <row r="503" spans="1:27" ht="15.75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</row>
    <row r="504" spans="1:27" ht="15.75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</row>
    <row r="505" spans="1:27" ht="15.75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</row>
    <row r="506" spans="1:27" ht="15.75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</row>
    <row r="507" spans="1:27" ht="15.75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</row>
    <row r="508" spans="1:27" ht="15.75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</row>
    <row r="509" spans="1:27" ht="15.75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</row>
    <row r="510" spans="1:27" ht="15.75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</row>
    <row r="511" spans="1:27" ht="15.75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</row>
    <row r="512" spans="1:27" ht="15.75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</row>
    <row r="513" spans="1:27" ht="15.75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</row>
    <row r="514" spans="1:27" ht="15.75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</row>
    <row r="515" spans="1:27" ht="15.75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</row>
    <row r="516" spans="1:27" ht="15.75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</row>
    <row r="517" spans="1:27" ht="15.75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</row>
    <row r="518" spans="1:27" ht="15.75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</row>
    <row r="519" spans="1:27" ht="15.75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</row>
    <row r="520" spans="1:27" ht="15.75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</row>
    <row r="521" spans="1:27" ht="15.75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</row>
    <row r="522" spans="1:27" ht="15.75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</row>
    <row r="523" spans="1:27" ht="15.75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</row>
    <row r="524" spans="1:27" ht="15.75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</row>
    <row r="525" spans="1:27" ht="15.75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</row>
    <row r="526" spans="1:27" ht="15.75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</row>
    <row r="527" spans="1:27" ht="15.75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</row>
    <row r="528" spans="1:27" ht="15.75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</row>
    <row r="529" spans="1:27" ht="15.75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</row>
    <row r="530" spans="1:27" ht="15.75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</row>
    <row r="531" spans="1:27" ht="15.75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</row>
    <row r="532" spans="1:27" ht="15.75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</row>
    <row r="533" spans="1:27" ht="15.75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</row>
    <row r="534" spans="1:27" ht="15.75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</row>
    <row r="535" spans="1:27" ht="15.75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</row>
    <row r="536" spans="1:27" ht="15.75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</row>
    <row r="537" spans="1:27" ht="15.75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</row>
    <row r="538" spans="1:27" ht="15.75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</row>
    <row r="539" spans="1:27" ht="15.75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</row>
    <row r="540" spans="1:27" ht="15.75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</row>
    <row r="541" spans="1:27" ht="15.75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</row>
    <row r="542" spans="1:27" ht="15.75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</row>
    <row r="543" spans="1:27" ht="15.75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</row>
    <row r="544" spans="1:27" ht="15.75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</row>
    <row r="545" spans="1:27" ht="15.75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</row>
    <row r="546" spans="1:27" ht="15.75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</row>
    <row r="547" spans="1:27" ht="15.75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</row>
    <row r="548" spans="1:27" ht="15.75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</row>
    <row r="549" spans="1:27" ht="15.75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</row>
    <row r="550" spans="1:27" ht="15.75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</row>
    <row r="551" spans="1:27" ht="15.75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</row>
    <row r="552" spans="1:27" ht="15.75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</row>
    <row r="553" spans="1:27" ht="15.75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</row>
    <row r="554" spans="1:27" ht="15.75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</row>
    <row r="555" spans="1:27" ht="15.75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</row>
    <row r="556" spans="1:27" ht="15.75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</row>
    <row r="557" spans="1:27" ht="15.75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</row>
    <row r="558" spans="1:27" ht="15.75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</row>
    <row r="559" spans="1:27" ht="15.75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</row>
    <row r="560" spans="1:27" ht="15.75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</row>
    <row r="561" spans="1:27" ht="15.75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</row>
    <row r="562" spans="1:27" ht="15.75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</row>
    <row r="563" spans="1:27" ht="15.75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</row>
    <row r="564" spans="1:27" ht="15.75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</row>
    <row r="565" spans="1:27" ht="15.75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</row>
    <row r="566" spans="1:27" ht="15.75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</row>
    <row r="567" spans="1:27" ht="15.75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</row>
    <row r="568" spans="1:27" ht="15.75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</row>
    <row r="569" spans="1:27" ht="15.75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</row>
    <row r="570" spans="1:27" ht="15.75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</row>
    <row r="571" spans="1:27" ht="15.75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</row>
    <row r="572" spans="1:27" ht="15.75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</row>
    <row r="573" spans="1:27" ht="15.75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</row>
    <row r="574" spans="1:27" ht="15.75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</row>
    <row r="575" spans="1:27" ht="15.75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</row>
    <row r="576" spans="1:27" ht="15.75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</row>
    <row r="577" spans="1:27" ht="15.75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</row>
    <row r="578" spans="1:27" ht="15.75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</row>
    <row r="579" spans="1:27" ht="15.75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</row>
    <row r="580" spans="1:27" ht="15.75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</row>
    <row r="581" spans="1:27" ht="15.75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</row>
    <row r="582" spans="1:27" ht="15.75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</row>
    <row r="583" spans="1:27" ht="15.75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</row>
    <row r="584" spans="1:27" ht="15.75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</row>
    <row r="585" spans="1:27" ht="15.75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</row>
    <row r="586" spans="1:27" ht="15.75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</row>
    <row r="587" spans="1:27" ht="15.75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</row>
    <row r="588" spans="1:27" ht="15.75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</row>
    <row r="589" spans="1:27" ht="15.75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</row>
    <row r="590" spans="1:27" ht="15.75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</row>
    <row r="591" spans="1:27" ht="15.75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</row>
    <row r="592" spans="1:27" ht="15.75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</row>
    <row r="593" spans="1:27" ht="15.75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</row>
    <row r="594" spans="1:27" ht="15.75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</row>
    <row r="595" spans="1:27" ht="15.75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</row>
    <row r="596" spans="1:27" ht="15.75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</row>
    <row r="597" spans="1:27" ht="15.75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</row>
    <row r="598" spans="1:27" ht="15.75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</row>
    <row r="599" spans="1:27" ht="15.75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</row>
    <row r="600" spans="1:27" ht="15.75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</row>
    <row r="601" spans="1:27" ht="15.75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</row>
    <row r="602" spans="1:27" ht="15.75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</row>
    <row r="603" spans="1:27" ht="15.75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</row>
    <row r="604" spans="1:27" ht="15.75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</row>
    <row r="605" spans="1:27" ht="15.75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</row>
    <row r="606" spans="1:27" ht="15.75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</row>
    <row r="607" spans="1:27" ht="15.75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</row>
    <row r="608" spans="1:27" ht="15.75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</row>
    <row r="609" spans="1:27" ht="15.75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</row>
    <row r="610" spans="1:27" ht="15.75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</row>
    <row r="611" spans="1:27" ht="15.75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</row>
    <row r="612" spans="1:27" ht="15.75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</row>
    <row r="613" spans="1:27" ht="15.75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</row>
    <row r="614" spans="1:27" ht="15.75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</row>
    <row r="615" spans="1:27" ht="15.75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</row>
    <row r="616" spans="1:27" ht="15.75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</row>
    <row r="617" spans="1:27" ht="15.75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</row>
    <row r="618" spans="1:27" ht="15.75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</row>
    <row r="619" spans="1:27" ht="15.75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</row>
    <row r="620" spans="1:27" ht="15.75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</row>
    <row r="621" spans="1:27" ht="15.75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</row>
    <row r="622" spans="1:27" ht="15.75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</row>
    <row r="623" spans="1:27" ht="15.75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</row>
    <row r="624" spans="1:27" ht="15.75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</row>
    <row r="625" spans="1:27" ht="15.75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</row>
    <row r="626" spans="1:27" ht="15.75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</row>
    <row r="627" spans="1:27" ht="15.75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</row>
    <row r="628" spans="1:27" ht="15.75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</row>
    <row r="629" spans="1:27" ht="15.75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</row>
    <row r="630" spans="1:27" ht="15.75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</row>
    <row r="631" spans="1:27" ht="15.75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</row>
    <row r="632" spans="1:27" ht="15.75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</row>
    <row r="633" spans="1:27" ht="15.75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</row>
    <row r="634" spans="1:27" ht="15.75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</row>
    <row r="635" spans="1:27" ht="15.75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</row>
    <row r="636" spans="1:27" ht="15.75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</row>
    <row r="637" spans="1:27" ht="15.75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</row>
    <row r="638" spans="1:27" ht="15.75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</row>
    <row r="639" spans="1:27" ht="15.75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</row>
    <row r="640" spans="1:27" ht="15.75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</row>
    <row r="641" spans="1:27" ht="15.75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</row>
    <row r="642" spans="1:27" ht="15.75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</row>
    <row r="643" spans="1:27" ht="15.75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</row>
    <row r="644" spans="1:27" ht="15.75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</row>
    <row r="645" spans="1:27" ht="15.75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</row>
    <row r="646" spans="1:27" ht="15.75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</row>
    <row r="647" spans="1:27" ht="15.75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</row>
    <row r="648" spans="1:27" ht="15.75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</row>
    <row r="649" spans="1:27" ht="15.75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</row>
    <row r="650" spans="1:27" ht="15.75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</row>
    <row r="651" spans="1:27" ht="15.75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</row>
    <row r="652" spans="1:27" ht="15.75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</row>
    <row r="653" spans="1:27" ht="15.75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</row>
    <row r="654" spans="1:27" ht="15.75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</row>
    <row r="655" spans="1:27" ht="15.75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</row>
    <row r="656" spans="1:27" ht="15.75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</row>
    <row r="657" spans="1:27" ht="15.75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</row>
    <row r="658" spans="1:27" ht="15.75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</row>
    <row r="659" spans="1:27" ht="15.75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</row>
    <row r="660" spans="1:27" ht="15.75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</row>
    <row r="661" spans="1:27" ht="15.75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</row>
    <row r="662" spans="1:27" ht="15.75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</row>
    <row r="663" spans="1:27" ht="15.75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</row>
    <row r="664" spans="1:27" ht="15.75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</row>
    <row r="665" spans="1:27" ht="15.75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</row>
    <row r="666" spans="1:27" ht="15.75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</row>
    <row r="667" spans="1:27" ht="15.75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</row>
    <row r="668" spans="1:27" ht="15.75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</row>
    <row r="669" spans="1:27" ht="15.75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</row>
    <row r="670" spans="1:27" ht="15.75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</row>
    <row r="671" spans="1:27" ht="15.75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</row>
    <row r="672" spans="1:27" ht="15.75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</row>
    <row r="673" spans="1:27" ht="15.75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</row>
    <row r="674" spans="1:27" ht="15.75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</row>
    <row r="675" spans="1:27" ht="15.75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</row>
    <row r="676" spans="1:27" ht="15.75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</row>
    <row r="677" spans="1:27" ht="15.75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</row>
    <row r="678" spans="1:27" ht="15.75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</row>
    <row r="679" spans="1:27" ht="15.75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</row>
    <row r="680" spans="1:27" ht="15.75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</row>
    <row r="681" spans="1:27" ht="15.75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</row>
    <row r="682" spans="1:27" ht="15.75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</row>
    <row r="683" spans="1:27" ht="15.75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</row>
    <row r="684" spans="1:27" ht="15.75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</row>
    <row r="685" spans="1:27" ht="15.75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</row>
    <row r="686" spans="1:27" ht="15.75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</row>
    <row r="687" spans="1:27" ht="15.75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</row>
    <row r="688" spans="1:27" ht="15.75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</row>
    <row r="689" spans="1:27" ht="15.75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</row>
    <row r="690" spans="1:27" ht="15.75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</row>
    <row r="691" spans="1:27" ht="15.75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</row>
    <row r="692" spans="1:27" ht="15.75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</row>
    <row r="693" spans="1:27" ht="15.75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</row>
    <row r="694" spans="1:27" ht="15.75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</row>
    <row r="695" spans="1:27" ht="15.75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</row>
    <row r="696" spans="1:27" ht="15.75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</row>
    <row r="697" spans="1:27" ht="15.75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</row>
    <row r="698" spans="1:27" ht="15.75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</row>
    <row r="699" spans="1:27" ht="15.75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</row>
    <row r="700" spans="1:27" ht="15.75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</row>
    <row r="701" spans="1:27" ht="15.75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</row>
    <row r="702" spans="1:27" ht="15.75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</row>
    <row r="703" spans="1:27" ht="15.75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</row>
    <row r="704" spans="1:27" ht="15.75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</row>
    <row r="705" spans="1:27" ht="15.75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</row>
    <row r="706" spans="1:27" ht="15.75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</row>
    <row r="707" spans="1:27" ht="15.75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</row>
    <row r="708" spans="1:27" ht="15.75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</row>
    <row r="709" spans="1:27" ht="15.75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</row>
    <row r="710" spans="1:27" ht="15.75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</row>
    <row r="711" spans="1:27" ht="15.75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</row>
    <row r="712" spans="1:27" ht="15.75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</row>
    <row r="713" spans="1:27" ht="15.75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</row>
    <row r="714" spans="1:27" ht="15.75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</row>
    <row r="715" spans="1:27" ht="15.75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</row>
    <row r="716" spans="1:27" ht="15.75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</row>
    <row r="717" spans="1:27" ht="15.75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</row>
    <row r="718" spans="1:27" ht="15.75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</row>
    <row r="719" spans="1:27" ht="15.75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</row>
    <row r="720" spans="1:27" ht="15.75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</row>
    <row r="721" spans="1:27" ht="15.75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</row>
    <row r="722" spans="1:27" ht="15.75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</row>
    <row r="723" spans="1:27" ht="15.75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</row>
    <row r="724" spans="1:27" ht="15.75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</row>
    <row r="725" spans="1:27" ht="15.75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</row>
    <row r="726" spans="1:27" ht="15.75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</row>
    <row r="727" spans="1:27" ht="15.75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</row>
    <row r="728" spans="1:27" ht="15.75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</row>
    <row r="729" spans="1:27" ht="15.75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</row>
    <row r="730" spans="1:27" ht="15.75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</row>
    <row r="731" spans="1:27" ht="15.75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</row>
    <row r="732" spans="1:27" ht="15.75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</row>
    <row r="733" spans="1:27" ht="15.75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</row>
    <row r="734" spans="1:27" ht="15.75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</row>
    <row r="735" spans="1:27" ht="15.75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</row>
    <row r="736" spans="1:27" ht="15.75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</row>
    <row r="737" spans="1:27" ht="15.75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</row>
    <row r="738" spans="1:27" ht="15.75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</row>
    <row r="739" spans="1:27" ht="15.75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</row>
    <row r="740" spans="1:27" ht="15.75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</row>
    <row r="741" spans="1:27" ht="15.75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</row>
    <row r="742" spans="1:27" ht="15.75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</row>
    <row r="743" spans="1:27" ht="15.75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</row>
    <row r="744" spans="1:27" ht="15.75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</row>
    <row r="745" spans="1:27" ht="15.75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</row>
    <row r="746" spans="1:27" ht="15.75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</row>
    <row r="747" spans="1:27" ht="15.75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</row>
    <row r="748" spans="1:27" ht="15.75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</row>
    <row r="749" spans="1:27" ht="15.75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</row>
    <row r="750" spans="1:27" ht="15.75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</row>
    <row r="751" spans="1:27" ht="15.75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</row>
    <row r="752" spans="1:27" ht="15.75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</row>
    <row r="753" spans="1:27" ht="15.75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</row>
    <row r="754" spans="1:27" ht="15.75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</row>
    <row r="755" spans="1:27" ht="15.75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</row>
    <row r="756" spans="1:27" ht="15.75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</row>
    <row r="757" spans="1:27" ht="15.75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</row>
    <row r="758" spans="1:27" ht="15.75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</row>
    <row r="759" spans="1:27" ht="15.75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</row>
    <row r="760" spans="1:27" ht="15.75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</row>
    <row r="761" spans="1:27" ht="15.75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</row>
    <row r="762" spans="1:27" ht="15.75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</row>
    <row r="763" spans="1:27" ht="15.75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</row>
    <row r="764" spans="1:27" ht="15.75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</row>
    <row r="765" spans="1:27" ht="15.75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</row>
    <row r="766" spans="1:27" ht="15.75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</row>
    <row r="767" spans="1:27" ht="15.75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</row>
    <row r="768" spans="1:27" ht="15.75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</row>
    <row r="769" spans="1:27" ht="15.75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</row>
    <row r="770" spans="1:27" ht="15.75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</row>
    <row r="771" spans="1:27" ht="15.75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</row>
    <row r="772" spans="1:27" ht="15.75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</row>
    <row r="773" spans="1:27" ht="15.75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</row>
    <row r="774" spans="1:27" ht="15.75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</row>
    <row r="775" spans="1:27" ht="15.75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</row>
    <row r="776" spans="1:27" ht="15.75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</row>
    <row r="777" spans="1:27" ht="15.75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</row>
    <row r="778" spans="1:27" ht="15.75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</row>
    <row r="779" spans="1:27" ht="15.75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</row>
    <row r="780" spans="1:27" ht="15.75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</row>
    <row r="781" spans="1:27" ht="15.75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</row>
    <row r="782" spans="1:27" ht="15.75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</row>
    <row r="783" spans="1:27" ht="15.75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</row>
    <row r="784" spans="1:27" ht="15.75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</row>
    <row r="785" spans="1:27" ht="15.75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</row>
    <row r="786" spans="1:27" ht="15.75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</row>
    <row r="787" spans="1:27" ht="15.75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</row>
    <row r="788" spans="1:27" ht="15.75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</row>
    <row r="789" spans="1:27" ht="15.75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</row>
    <row r="790" spans="1:27" ht="15.75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</row>
    <row r="791" spans="1:27" ht="15.75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</row>
    <row r="792" spans="1:27" ht="15.75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</row>
    <row r="793" spans="1:27" ht="15.75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</row>
    <row r="794" spans="1:27" ht="15.75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</row>
    <row r="795" spans="1:27" ht="15.75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</row>
    <row r="796" spans="1:27" ht="15.75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</row>
    <row r="797" spans="1:27" ht="15.75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</row>
    <row r="798" spans="1:27" ht="15.75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</row>
    <row r="799" spans="1:27" ht="15.75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</row>
    <row r="800" spans="1:27" ht="15.75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</row>
    <row r="801" spans="1:27" ht="15.75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</row>
    <row r="802" spans="1:27" ht="15.75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</row>
    <row r="803" spans="1:27" ht="15.75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</row>
    <row r="804" spans="1:27" ht="15.75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</row>
    <row r="805" spans="1:27" ht="15.75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</row>
    <row r="806" spans="1:27" ht="15.75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</row>
    <row r="807" spans="1:27" ht="15.75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</row>
    <row r="808" spans="1:27" ht="15.75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</row>
    <row r="809" spans="1:27" ht="15.75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</row>
    <row r="810" spans="1:27" ht="15.75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</row>
    <row r="811" spans="1:27" ht="15.75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</row>
    <row r="812" spans="1:27" ht="15.75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</row>
    <row r="813" spans="1:27" ht="15.75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</row>
    <row r="814" spans="1:27" ht="15.75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</row>
    <row r="815" spans="1:27" ht="15.75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</row>
    <row r="816" spans="1:27" ht="15.75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</row>
    <row r="817" spans="1:27" ht="15.75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</row>
    <row r="818" spans="1:27" ht="15.75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</row>
    <row r="819" spans="1:27" ht="15.75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</row>
    <row r="820" spans="1:27" ht="15.75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</row>
    <row r="821" spans="1:27" ht="15.75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</row>
    <row r="822" spans="1:27" ht="15.75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</row>
    <row r="823" spans="1:27" ht="15.75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</row>
    <row r="824" spans="1:27" ht="15.75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</row>
    <row r="825" spans="1:27" ht="15.75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</row>
    <row r="826" spans="1:27" ht="15.75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</row>
    <row r="827" spans="1:27" ht="15.75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</row>
    <row r="828" spans="1:27" ht="15.75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</row>
    <row r="829" spans="1:27" ht="15.75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</row>
    <row r="830" spans="1:27" ht="15.75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</row>
    <row r="831" spans="1:27" ht="15.75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</row>
    <row r="832" spans="1:27" ht="15.75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</row>
    <row r="833" spans="1:27" ht="15.75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</row>
    <row r="834" spans="1:27" ht="15.75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</row>
    <row r="835" spans="1:27" ht="15.75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</row>
    <row r="836" spans="1:27" ht="15.75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</row>
    <row r="837" spans="1:27" ht="15.75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</row>
    <row r="838" spans="1:27" ht="15.75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</row>
    <row r="839" spans="1:27" ht="15.75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</row>
    <row r="840" spans="1:27" ht="15.75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</row>
    <row r="841" spans="1:27" ht="15.75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</row>
    <row r="842" spans="1:27" ht="15.75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</row>
    <row r="843" spans="1:27" ht="15.75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</row>
    <row r="844" spans="1:27" ht="15.75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</row>
    <row r="845" spans="1:27" ht="15.75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</row>
    <row r="846" spans="1:27" ht="15.75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</row>
    <row r="847" spans="1:27" ht="15.75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</row>
    <row r="848" spans="1:27" ht="15.75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</row>
    <row r="849" spans="1:27" ht="15.75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</row>
    <row r="850" spans="1:27" ht="15.75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</row>
    <row r="851" spans="1:27" ht="15.75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</row>
    <row r="852" spans="1:27" ht="15.75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</row>
    <row r="853" spans="1:27" ht="15.75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</row>
    <row r="854" spans="1:27" ht="15.75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</row>
    <row r="855" spans="1:27" ht="15.75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</row>
    <row r="856" spans="1:27" ht="15.75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</row>
    <row r="857" spans="1:27" ht="15.75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</row>
    <row r="858" spans="1:27" ht="15.75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</row>
    <row r="859" spans="1:27" ht="15.75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</row>
    <row r="860" spans="1:27" ht="15.75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</row>
    <row r="861" spans="1:27" ht="15.75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</row>
    <row r="862" spans="1:27" ht="15.75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</row>
    <row r="863" spans="1:27" ht="15.75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</row>
    <row r="864" spans="1:27" ht="15.75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</row>
    <row r="865" spans="1:27" ht="15.75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</row>
    <row r="866" spans="1:27" ht="15.75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</row>
    <row r="867" spans="1:27" ht="15.75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</row>
    <row r="868" spans="1:27" ht="15.75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</row>
    <row r="869" spans="1:27" ht="15.75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</row>
    <row r="870" spans="1:27" ht="15.75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</row>
    <row r="871" spans="1:27" ht="15.75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</row>
    <row r="872" spans="1:27" ht="15.75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</row>
    <row r="873" spans="1:27" ht="15.75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</row>
    <row r="874" spans="1:27" ht="15.75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</row>
    <row r="875" spans="1:27" ht="15.75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</row>
    <row r="876" spans="1:27" ht="15.75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</row>
    <row r="877" spans="1:27" ht="15.75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</row>
    <row r="878" spans="1:27" ht="15.75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</row>
    <row r="879" spans="1:27" ht="15.75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</row>
    <row r="880" spans="1:27" ht="15.75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</row>
    <row r="881" spans="1:27" ht="15.75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</row>
    <row r="882" spans="1:27" ht="15.75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</row>
    <row r="883" spans="1:27" ht="15.75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</row>
    <row r="884" spans="1:27" ht="15.75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</row>
    <row r="885" spans="1:27" ht="15.75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</row>
    <row r="886" spans="1:27" ht="15.75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</row>
    <row r="887" spans="1:27" ht="15.75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</row>
    <row r="888" spans="1:27" ht="15.75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</row>
    <row r="889" spans="1:27" ht="15.75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</row>
    <row r="890" spans="1:27" ht="15.75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</row>
    <row r="891" spans="1:27" ht="15.75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</row>
    <row r="892" spans="1:27" ht="15.75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</row>
    <row r="893" spans="1:27" ht="15.75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</row>
    <row r="894" spans="1:27" ht="15.75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</row>
    <row r="895" spans="1:27" ht="15.75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</row>
    <row r="896" spans="1:27" ht="15.75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</row>
    <row r="897" spans="1:27" ht="15.75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</row>
    <row r="898" spans="1:27" ht="15.75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</row>
    <row r="899" spans="1:27" ht="15.75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</row>
    <row r="900" spans="1:27" ht="15.75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</row>
    <row r="901" spans="1:27" ht="15.75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</row>
    <row r="902" spans="1:27" ht="15.75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</row>
    <row r="903" spans="1:27" ht="15.75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</row>
    <row r="904" spans="1:27" ht="15.75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</row>
    <row r="905" spans="1:27" ht="15.75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</row>
    <row r="906" spans="1:27" ht="15.75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</row>
    <row r="907" spans="1:27" ht="15.75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</row>
    <row r="908" spans="1:27" ht="15.75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</row>
    <row r="909" spans="1:27" ht="15.75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</row>
    <row r="910" spans="1:27" ht="15.75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</row>
    <row r="911" spans="1:27" ht="15.75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</row>
    <row r="912" spans="1:27" ht="15.75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</row>
    <row r="913" spans="1:27" ht="15.75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</row>
    <row r="914" spans="1:27" ht="15.75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</row>
    <row r="915" spans="1:27" ht="15.75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</row>
    <row r="916" spans="1:27" ht="15.75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</row>
    <row r="917" spans="1:27" ht="15.75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</row>
    <row r="918" spans="1:27" ht="15.75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</row>
    <row r="919" spans="1:27" ht="15.75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</row>
    <row r="920" spans="1:27" ht="15.75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</row>
    <row r="921" spans="1:27" ht="15.75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</row>
    <row r="922" spans="1:27" ht="15.75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</row>
    <row r="923" spans="1:27" ht="15.75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</row>
    <row r="924" spans="1:27" ht="15.75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</row>
    <row r="925" spans="1:27" ht="15.75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</row>
    <row r="926" spans="1:27" ht="15.75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</row>
    <row r="927" spans="1:27" ht="15.75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</row>
    <row r="928" spans="1:27" ht="15.75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</row>
    <row r="929" spans="1:27" ht="15.75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</row>
    <row r="930" spans="1:27" ht="15.75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</row>
    <row r="931" spans="1:27" ht="15.75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</row>
    <row r="932" spans="1:27" ht="15.75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</row>
    <row r="933" spans="1:27" ht="15.75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</row>
    <row r="934" spans="1:27" ht="15.75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</row>
    <row r="935" spans="1:27" ht="15.75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</row>
    <row r="936" spans="1:27" ht="15.75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</row>
    <row r="937" spans="1:27" ht="15.75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</row>
    <row r="938" spans="1:27" ht="15.75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</row>
    <row r="939" spans="1:27" ht="15.75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</row>
    <row r="940" spans="1:27" ht="15.75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</row>
    <row r="941" spans="1:27" ht="15.75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</row>
    <row r="942" spans="1:27" ht="15.75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</row>
    <row r="943" spans="1:27" ht="15.75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</row>
    <row r="944" spans="1:27" ht="15.75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</row>
    <row r="945" spans="1:27" ht="15.75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</row>
    <row r="946" spans="1:27" ht="15.75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</row>
    <row r="947" spans="1:27" ht="15.75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</row>
    <row r="948" spans="1:27" ht="15.75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</row>
    <row r="949" spans="1:27" ht="15.75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</row>
    <row r="950" spans="1:27" ht="15.75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</row>
    <row r="951" spans="1:27" ht="15.75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</row>
    <row r="952" spans="1:27" ht="15.75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</row>
    <row r="953" spans="1:27" ht="15.75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</row>
    <row r="954" spans="1:27" ht="15.75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</row>
    <row r="955" spans="1:27" ht="15.75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</row>
    <row r="956" spans="1:27" ht="15.75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</row>
    <row r="957" spans="1:27" ht="15.75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</row>
    <row r="958" spans="1:27" ht="15.75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</row>
    <row r="959" spans="1:27" ht="15.75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</row>
    <row r="960" spans="1:27" ht="15.75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</row>
    <row r="961" spans="1:27" ht="15.75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</row>
    <row r="962" spans="1:27" ht="15.75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</row>
    <row r="963" spans="1:27" ht="15.75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</row>
    <row r="964" spans="1:27" ht="15.75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</row>
    <row r="965" spans="1:27" ht="15.75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</row>
    <row r="966" spans="1:27" ht="15.75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</row>
    <row r="967" spans="1:27" ht="15.75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</row>
    <row r="968" spans="1:27" ht="15.75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</row>
    <row r="969" spans="1:27" ht="15.75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</row>
    <row r="970" spans="1:27" ht="15.75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</row>
    <row r="971" spans="1:27" ht="15.75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</row>
    <row r="972" spans="1:27" ht="15.75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</row>
    <row r="973" spans="1:27" ht="15.75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</row>
    <row r="974" spans="1:27" ht="15.75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</row>
    <row r="975" spans="1:27" ht="15.75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</row>
    <row r="976" spans="1:27" ht="15.75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</row>
    <row r="977" spans="1:27" ht="15.75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</row>
    <row r="978" spans="1:27" ht="15.75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</row>
    <row r="979" spans="1:27" ht="15.75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</row>
    <row r="980" spans="1:27" ht="15.75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</row>
    <row r="981" spans="1:27" ht="15.75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</row>
    <row r="982" spans="1:27" ht="15.75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</row>
    <row r="983" spans="1:27" ht="15.75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</row>
    <row r="984" spans="1:27" ht="15.75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</row>
    <row r="985" spans="1:27" ht="15.75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</row>
    <row r="986" spans="1:27" ht="15.75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</row>
    <row r="987" spans="1:27" ht="15.75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</row>
    <row r="988" spans="1:27" ht="15.75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</row>
    <row r="989" spans="1:27" ht="15.75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</row>
    <row r="990" spans="1:27" ht="15.75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</row>
    <row r="991" spans="1:27" ht="15.75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</row>
    <row r="992" spans="1:27" ht="15.75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</row>
    <row r="993" spans="1:27" ht="15.75" customHeight="1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</row>
    <row r="994" spans="1:27" ht="15.75" customHeight="1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</row>
    <row r="995" spans="1:27" ht="15.75" customHeight="1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</row>
    <row r="996" spans="1:27" ht="15.75" customHeight="1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</row>
    <row r="997" spans="1:27" ht="15.75" customHeight="1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</row>
    <row r="998" spans="1:27" ht="15.75" customHeight="1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</row>
    <row r="999" spans="1:27" ht="15.75" customHeight="1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</row>
    <row r="1000" spans="1:27" ht="15.75" customHeight="1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</row>
  </sheetData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BFBFBF"/>
    <pageSetUpPr fitToPage="1"/>
  </sheetPr>
  <dimension ref="A1:Z1000"/>
  <sheetViews>
    <sheetView showGridLines="0" workbookViewId="0">
      <selection activeCell="C8" sqref="C8:C14"/>
    </sheetView>
  </sheetViews>
  <sheetFormatPr defaultColWidth="12.59765625" defaultRowHeight="15" customHeight="1" x14ac:dyDescent="0.25"/>
  <cols>
    <col min="1" max="1" width="9.69921875" customWidth="1"/>
    <col min="2" max="2" width="30.59765625" customWidth="1"/>
    <col min="3" max="5" width="16.69921875" customWidth="1"/>
    <col min="6" max="6" width="2.59765625" customWidth="1"/>
    <col min="7" max="9" width="8.69921875" customWidth="1"/>
    <col min="10" max="26" width="8.59765625" customWidth="1"/>
  </cols>
  <sheetData>
    <row r="1" spans="1:26" ht="34.5" customHeight="1" x14ac:dyDescent="0.3">
      <c r="A1" s="67" t="s">
        <v>56</v>
      </c>
      <c r="B1" s="66"/>
      <c r="C1" s="66"/>
      <c r="D1" s="66"/>
      <c r="E1" s="66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 customHeight="1" x14ac:dyDescent="0.3">
      <c r="A2" s="2"/>
      <c r="B2" s="32"/>
      <c r="C2" s="33"/>
      <c r="D2" s="34"/>
      <c r="E2" s="3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25">
      <c r="A3" s="35" t="s">
        <v>44</v>
      </c>
      <c r="B3" s="36">
        <f>July!B3</f>
        <v>0</v>
      </c>
      <c r="C3" s="37"/>
      <c r="D3" s="38" t="s">
        <v>57</v>
      </c>
      <c r="E3" s="39">
        <f ca="1">TODAY()</f>
        <v>44859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24.75" customHeight="1" x14ac:dyDescent="0.25">
      <c r="A4" s="40" t="s">
        <v>58</v>
      </c>
      <c r="B4" s="36">
        <f>July!B4</f>
        <v>0</v>
      </c>
      <c r="C4" s="37"/>
      <c r="D4" s="38" t="s">
        <v>59</v>
      </c>
      <c r="E4" s="41" t="s">
        <v>60</v>
      </c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24.75" customHeight="1" x14ac:dyDescent="0.25">
      <c r="A5" s="35" t="s">
        <v>61</v>
      </c>
      <c r="B5" s="36">
        <f>July!B5</f>
        <v>0</v>
      </c>
      <c r="C5" s="42"/>
      <c r="D5" s="38" t="s">
        <v>62</v>
      </c>
      <c r="E5" s="43">
        <v>44774</v>
      </c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30" customHeight="1" x14ac:dyDescent="0.3">
      <c r="A6" s="4"/>
      <c r="B6" s="44"/>
      <c r="C6" s="4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 x14ac:dyDescent="0.3">
      <c r="A7" s="4"/>
      <c r="B7" s="45" t="s">
        <v>63</v>
      </c>
      <c r="C7" s="46" t="s">
        <v>64</v>
      </c>
      <c r="D7" s="47" t="s">
        <v>65</v>
      </c>
      <c r="E7" s="48" t="s">
        <v>66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25.5" customHeight="1" x14ac:dyDescent="0.3">
      <c r="A8" s="4"/>
      <c r="B8" s="37" t="s">
        <v>67</v>
      </c>
      <c r="C8" s="74">
        <f>July!C8</f>
        <v>0</v>
      </c>
      <c r="D8" s="50">
        <f>E8+January!D8</f>
        <v>0</v>
      </c>
      <c r="E8" s="73">
        <f>'Feb Allocations'!L12</f>
        <v>0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5.5" customHeight="1" x14ac:dyDescent="0.3">
      <c r="A9" s="4"/>
      <c r="B9" s="37" t="s">
        <v>68</v>
      </c>
      <c r="C9" s="74">
        <f>July!C9</f>
        <v>0</v>
      </c>
      <c r="D9" s="50">
        <f>E9+January!D9</f>
        <v>0</v>
      </c>
      <c r="E9" s="51"/>
      <c r="F9" s="4"/>
      <c r="G9" s="4"/>
      <c r="H9" s="4"/>
      <c r="I9" s="52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5.5" customHeight="1" x14ac:dyDescent="0.3">
      <c r="A10" s="4"/>
      <c r="B10" s="37" t="s">
        <v>69</v>
      </c>
      <c r="C10" s="74">
        <f>July!C10</f>
        <v>0</v>
      </c>
      <c r="D10" s="50">
        <f>E10+January!D10</f>
        <v>0</v>
      </c>
      <c r="E10" s="51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25.5" customHeight="1" x14ac:dyDescent="0.3">
      <c r="A11" s="4"/>
      <c r="B11" s="37" t="s">
        <v>70</v>
      </c>
      <c r="C11" s="74">
        <f>July!C11</f>
        <v>0</v>
      </c>
      <c r="D11" s="50">
        <f>E11+January!D11</f>
        <v>0</v>
      </c>
      <c r="E11" s="51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25.5" customHeight="1" x14ac:dyDescent="0.3">
      <c r="A12" s="4"/>
      <c r="B12" s="37" t="s">
        <v>71</v>
      </c>
      <c r="C12" s="74">
        <f>July!C12</f>
        <v>0</v>
      </c>
      <c r="D12" s="50">
        <f>E12+January!D12</f>
        <v>0</v>
      </c>
      <c r="E12" s="51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25.5" customHeight="1" x14ac:dyDescent="0.3">
      <c r="A13" s="4"/>
      <c r="B13" s="53" t="s">
        <v>72</v>
      </c>
      <c r="C13" s="74">
        <f>July!C13</f>
        <v>0</v>
      </c>
      <c r="D13" s="50">
        <f>E13+January!D13</f>
        <v>0</v>
      </c>
      <c r="E13" s="51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5.5" customHeight="1" x14ac:dyDescent="0.3">
      <c r="A14" s="4"/>
      <c r="B14" s="53" t="s">
        <v>73</v>
      </c>
      <c r="C14" s="74">
        <f>July!C14</f>
        <v>0</v>
      </c>
      <c r="D14" s="50">
        <f>E14+January!D14</f>
        <v>0</v>
      </c>
      <c r="E14" s="51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30" customHeight="1" x14ac:dyDescent="0.3">
      <c r="A15" s="4"/>
      <c r="B15" s="54" t="s">
        <v>74</v>
      </c>
      <c r="C15" s="55">
        <f t="shared" ref="C15:E15" si="0">SUM(C8:C14)</f>
        <v>0</v>
      </c>
      <c r="D15" s="55">
        <f t="shared" si="0"/>
        <v>0</v>
      </c>
      <c r="E15" s="56">
        <f t="shared" si="0"/>
        <v>0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21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1" customHeight="1" x14ac:dyDescent="0.3">
      <c r="A17" s="68" t="s">
        <v>75</v>
      </c>
      <c r="B17" s="66"/>
      <c r="C17" s="66"/>
      <c r="D17" s="66"/>
      <c r="E17" s="66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1" customHeight="1" x14ac:dyDescent="0.3">
      <c r="A18" s="69" t="s">
        <v>76</v>
      </c>
      <c r="B18" s="66"/>
      <c r="C18" s="66"/>
      <c r="D18" s="66"/>
      <c r="E18" s="66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21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21" customHeight="1" x14ac:dyDescent="0.3">
      <c r="A20" s="40" t="s">
        <v>77</v>
      </c>
      <c r="B20" s="13"/>
      <c r="C20" s="38" t="s">
        <v>78</v>
      </c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ht="21" customHeight="1" x14ac:dyDescent="0.3">
      <c r="A21" s="58" t="s">
        <v>79</v>
      </c>
      <c r="B21" s="59"/>
      <c r="C21" s="58" t="s">
        <v>79</v>
      </c>
      <c r="D21" s="60"/>
      <c r="E21" s="60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1" customHeight="1" x14ac:dyDescent="0.3">
      <c r="A22" s="61" t="s">
        <v>80</v>
      </c>
      <c r="B22" s="59"/>
      <c r="C22" s="61" t="s">
        <v>80</v>
      </c>
      <c r="D22" s="60"/>
      <c r="E22" s="6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1" customHeight="1" x14ac:dyDescent="0.3">
      <c r="A23" s="61" t="s">
        <v>81</v>
      </c>
      <c r="B23" s="63"/>
      <c r="C23" s="61" t="s">
        <v>81</v>
      </c>
      <c r="D23" s="60"/>
      <c r="E23" s="6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0" customHeight="1" x14ac:dyDescent="0.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0" customHeight="1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30" customHeight="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30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30" customHeight="1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30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30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30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30" customHeight="1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30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30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30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30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0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0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0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0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30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30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0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30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30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30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30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30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30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30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30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30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30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30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30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30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30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30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30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30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30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30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30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30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30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0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30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30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30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30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30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30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30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30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30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30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30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30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30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30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30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30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30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30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30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30" customHeigh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30" customHeight="1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30" customHeight="1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0" customHeight="1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30" customHeigh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0" customHeigh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30" customHeight="1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30" customHeight="1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30" customHeight="1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30" customHeight="1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30" customHeight="1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30" customHeigh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30" customHeight="1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30" customHeight="1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30" customHeight="1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30" customHeight="1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30" customHeight="1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30" customHeight="1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30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30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30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30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30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30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30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30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30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30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30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30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30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30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30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30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30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30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30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30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30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30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30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30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30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30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30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30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30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30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30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30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30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30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30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30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30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30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30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30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30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30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30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30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30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30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30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30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30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30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30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30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30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30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30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30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30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30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30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30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30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30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30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30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30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30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30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30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30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30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30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30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30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30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30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30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30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30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30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30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30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30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30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30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30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30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30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30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30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30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30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30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30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30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30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30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30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30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30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30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30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30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30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30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30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30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30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30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30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30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30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30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30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30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30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30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30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30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30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30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30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30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30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30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30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30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30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30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30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30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30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30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30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30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30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30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30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30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30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30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30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30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30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30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30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30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30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30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30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30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30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30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30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30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30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30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30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30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30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30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30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30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30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30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30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30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30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30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30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30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30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30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30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30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30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30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30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30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30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30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30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30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30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30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30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30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30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30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30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30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30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30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30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30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30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30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30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30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30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30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30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30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30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30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30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30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30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30" customHeight="1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30" customHeight="1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30" customHeight="1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30" customHeight="1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30" customHeight="1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30" customHeight="1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30" customHeight="1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30" customHeight="1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30" customHeight="1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30" customHeight="1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30" customHeight="1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30" customHeight="1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30" customHeight="1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30" customHeigh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30" customHeight="1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30" customHeight="1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30" customHeight="1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30" customHeight="1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30" customHeight="1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30" customHeight="1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30" customHeight="1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30" customHeight="1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30" customHeight="1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30" customHeight="1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30" customHeight="1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30" customHeight="1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30" customHeight="1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30" customHeight="1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30" customHeight="1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30" customHeight="1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30" customHeigh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30" customHeigh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30" customHeight="1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30" customHeight="1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30" customHeight="1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30" customHeight="1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30" customHeight="1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30" customHeight="1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30" customHeight="1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30" customHeight="1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30" customHeight="1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30" customHeight="1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30" customHeight="1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30" customHeight="1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30" customHeight="1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30" customHeight="1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30" customHeight="1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30" customHeight="1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30" customHeigh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30" customHeight="1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30" customHeight="1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30" customHeight="1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30" customHeight="1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30" customHeight="1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30" customHeight="1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30" customHeight="1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30" customHeight="1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30" customHeight="1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30" customHeight="1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30" customHeight="1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30" customHeight="1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30" customHeight="1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30" customHeight="1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30" customHeight="1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30" customHeight="1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30" customHeight="1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30" customHeigh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30" customHeight="1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30" customHeight="1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30" customHeight="1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30" customHeight="1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30" customHeight="1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30" customHeight="1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30" customHeight="1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30" customHeight="1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30" customHeight="1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30" customHeight="1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30" customHeight="1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30" customHeight="1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30" customHeight="1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30" customHeight="1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30" customHeight="1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30" customHeight="1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30" customHeight="1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30" customHeigh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30" customHeight="1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30" customHeight="1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30" customHeight="1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30" customHeight="1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30" customHeight="1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30" customHeight="1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30" customHeight="1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30" customHeight="1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30" customHeight="1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30" customHeight="1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30" customHeight="1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30" customHeight="1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30" customHeight="1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30" customHeight="1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30" customHeight="1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30" customHeight="1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30" customHeight="1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30" customHeigh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30" customHeight="1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30" customHeight="1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30" customHeight="1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30" customHeight="1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30" customHeight="1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30" customHeight="1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30" customHeight="1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30" customHeight="1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30" customHeight="1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30" customHeight="1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30" customHeight="1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30" customHeight="1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30" customHeight="1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30" customHeight="1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30" customHeight="1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30" customHeight="1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30" customHeight="1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30" customHeigh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30" customHeight="1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30" customHeight="1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30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30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30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30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30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30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30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30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30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30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30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30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30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30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30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30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30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30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30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30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30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30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30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30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30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30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30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30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30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30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30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30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30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30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30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30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30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30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30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30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30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30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30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30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30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30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30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30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30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30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30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30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30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30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30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30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30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30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30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30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30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30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30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30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30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30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30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30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30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30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30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30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30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30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30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30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30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30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30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30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30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30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30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30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30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30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30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30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30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30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30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30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30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30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30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30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30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30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30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30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30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30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30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30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30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30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30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30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30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30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30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30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30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30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30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30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30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30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30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30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30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30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30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30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30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30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30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30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30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30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30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30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30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30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30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30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30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30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30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30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30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30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30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30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30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30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30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30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30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30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30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30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30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30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30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30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30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30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30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30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30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30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30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30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30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30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30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30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30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30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30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30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30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30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30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30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30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30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30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30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30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30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30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30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30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30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30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30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30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30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30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30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30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30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30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30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30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30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30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30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30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30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30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30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30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30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30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30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30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30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30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30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30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30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30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30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30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30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30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30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30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30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30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30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30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30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30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30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30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30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30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30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30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30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30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30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30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30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30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30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30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30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30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30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30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30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30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30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30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30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30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30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30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30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30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30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30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30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30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30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30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30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30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30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30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30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30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30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30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30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30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30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30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30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30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30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30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30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30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30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30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30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30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30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30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30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30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30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30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30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30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30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30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30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30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30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30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30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30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30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30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30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30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30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30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30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30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30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30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30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30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30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30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30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30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30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30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30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30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30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30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30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30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30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30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30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30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30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30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30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30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30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30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30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30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30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30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30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30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30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30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30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30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30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30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30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30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30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30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30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30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30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30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30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30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30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30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30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30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30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30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30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30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30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30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30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30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30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30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30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30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30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30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30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30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30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30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30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30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30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30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30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30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30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30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30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30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30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30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30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30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30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30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30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30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30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30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30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30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30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30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30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30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30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30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30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30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30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30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30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30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30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30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30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30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30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30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30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30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30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30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30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30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30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30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30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30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30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30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30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30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30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30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30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30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30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30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30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30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30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30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30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30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30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30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30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30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30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30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30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30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30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30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30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30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30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30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30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30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30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30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30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30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30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30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30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30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30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30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30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30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30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30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30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30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30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30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30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30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30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30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30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30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30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30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30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30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30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30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30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30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30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30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30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30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30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30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30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30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30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30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30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30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30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30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30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30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30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30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30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30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30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30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30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30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30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30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30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30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30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30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30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30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30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30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30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30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30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30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30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30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30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30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30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30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30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30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30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30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30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30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30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30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30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30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30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30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30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30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30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30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30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30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30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30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30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30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30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30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30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30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30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30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30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A1:E1"/>
    <mergeCell ref="A17:E17"/>
    <mergeCell ref="A18:E18"/>
  </mergeCells>
  <printOptions horizontalCentered="1"/>
  <pageMargins left="0" right="0" top="0.5" bottom="0" header="0" footer="0"/>
  <pageSetup fitToHeight="0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A1000"/>
  <sheetViews>
    <sheetView workbookViewId="0">
      <selection activeCell="J5" sqref="J5:J10"/>
    </sheetView>
  </sheetViews>
  <sheetFormatPr defaultColWidth="12.59765625" defaultRowHeight="15" customHeight="1" x14ac:dyDescent="0.25"/>
  <cols>
    <col min="1" max="1" width="16.19921875" customWidth="1"/>
    <col min="2" max="2" width="9.3984375" customWidth="1"/>
    <col min="3" max="3" width="8" customWidth="1"/>
    <col min="4" max="4" width="11.19921875" customWidth="1"/>
    <col min="5" max="5" width="8" customWidth="1"/>
    <col min="6" max="6" width="9.59765625" customWidth="1"/>
    <col min="7" max="7" width="8" customWidth="1"/>
    <col min="8" max="9" width="8.3984375" customWidth="1"/>
    <col min="10" max="11" width="8" customWidth="1"/>
    <col min="12" max="12" width="9.19921875" customWidth="1"/>
    <col min="13" max="14" width="8" customWidth="1"/>
    <col min="15" max="27" width="7.69921875" customWidth="1"/>
  </cols>
  <sheetData>
    <row r="1" spans="1:27" ht="14.25" customHeight="1" x14ac:dyDescent="0.3">
      <c r="A1" s="13" t="s">
        <v>42</v>
      </c>
      <c r="B1" s="13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</row>
    <row r="2" spans="1:27" ht="14.25" customHeight="1" x14ac:dyDescent="0.3">
      <c r="A2" s="14" t="s">
        <v>43</v>
      </c>
      <c r="B2" s="14"/>
      <c r="C2" s="6"/>
      <c r="D2" s="6"/>
      <c r="E2" s="6"/>
      <c r="F2" s="6"/>
      <c r="G2" s="15"/>
      <c r="H2" s="15"/>
      <c r="I2" s="15"/>
      <c r="J2" s="15"/>
      <c r="K2" s="15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27" ht="14.25" customHeight="1" x14ac:dyDescent="0.3">
      <c r="A3" s="6"/>
      <c r="B3" s="6"/>
      <c r="C3" s="6"/>
      <c r="D3" s="6"/>
      <c r="E3" s="6"/>
      <c r="F3" s="6"/>
      <c r="G3" s="15"/>
      <c r="H3" s="15"/>
      <c r="I3" s="15"/>
      <c r="J3" s="15"/>
      <c r="K3" s="15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</row>
    <row r="4" spans="1:27" ht="33.75" customHeight="1" x14ac:dyDescent="0.3">
      <c r="A4" s="16" t="s">
        <v>44</v>
      </c>
      <c r="B4" s="17" t="s">
        <v>45</v>
      </c>
      <c r="C4" s="16" t="s">
        <v>46</v>
      </c>
      <c r="D4" s="16" t="s">
        <v>47</v>
      </c>
      <c r="E4" s="16" t="s">
        <v>48</v>
      </c>
      <c r="F4" s="17" t="s">
        <v>49</v>
      </c>
      <c r="G4" s="17" t="s">
        <v>50</v>
      </c>
      <c r="H4" s="17" t="s">
        <v>51</v>
      </c>
      <c r="I4" s="17" t="s">
        <v>52</v>
      </c>
      <c r="J4" s="17" t="s">
        <v>53</v>
      </c>
      <c r="K4" s="16" t="s">
        <v>48</v>
      </c>
      <c r="L4" s="17" t="s">
        <v>49</v>
      </c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14.25" customHeight="1" x14ac:dyDescent="0.3">
      <c r="A5" s="18" t="s">
        <v>54</v>
      </c>
      <c r="B5" s="19"/>
      <c r="C5" s="20"/>
      <c r="D5" s="21"/>
      <c r="E5" s="22"/>
      <c r="F5" s="23">
        <f t="shared" ref="F5:F10" si="0">ROUND(D5*E5,0)</f>
        <v>0</v>
      </c>
      <c r="G5" s="72">
        <f t="shared" ref="G5:G10" si="1">ROUND(D5*0.062,2)</f>
        <v>0</v>
      </c>
      <c r="H5" s="72">
        <f t="shared" ref="H5:H10" si="2">ROUND(D5*0.0145,2)</f>
        <v>0</v>
      </c>
      <c r="I5" s="24"/>
      <c r="J5" s="72">
        <f t="shared" ref="J5:J10" si="3">SUM(G5:I5)</f>
        <v>0</v>
      </c>
      <c r="K5" s="25">
        <f t="shared" ref="K5:K10" si="4">E5</f>
        <v>0</v>
      </c>
      <c r="L5" s="26">
        <f t="shared" ref="L5:L10" si="5">ROUND(J5*K5,0)</f>
        <v>0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</row>
    <row r="6" spans="1:27" ht="14.25" customHeight="1" x14ac:dyDescent="0.3">
      <c r="A6" s="18"/>
      <c r="B6" s="19"/>
      <c r="C6" s="20"/>
      <c r="D6" s="21"/>
      <c r="E6" s="27"/>
      <c r="F6" s="23">
        <f t="shared" si="0"/>
        <v>0</v>
      </c>
      <c r="G6" s="72">
        <f t="shared" si="1"/>
        <v>0</v>
      </c>
      <c r="H6" s="72">
        <f t="shared" si="2"/>
        <v>0</v>
      </c>
      <c r="I6" s="24"/>
      <c r="J6" s="72">
        <f t="shared" si="3"/>
        <v>0</v>
      </c>
      <c r="K6" s="25">
        <f t="shared" si="4"/>
        <v>0</v>
      </c>
      <c r="L6" s="26">
        <f t="shared" si="5"/>
        <v>0</v>
      </c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14.25" customHeight="1" x14ac:dyDescent="0.3">
      <c r="A7" s="18"/>
      <c r="B7" s="19"/>
      <c r="C7" s="20"/>
      <c r="D7" s="21"/>
      <c r="E7" s="27"/>
      <c r="F7" s="23">
        <f t="shared" si="0"/>
        <v>0</v>
      </c>
      <c r="G7" s="72">
        <f t="shared" si="1"/>
        <v>0</v>
      </c>
      <c r="H7" s="72">
        <f t="shared" si="2"/>
        <v>0</v>
      </c>
      <c r="I7" s="24"/>
      <c r="J7" s="72">
        <f t="shared" si="3"/>
        <v>0</v>
      </c>
      <c r="K7" s="25">
        <f t="shared" si="4"/>
        <v>0</v>
      </c>
      <c r="L7" s="26">
        <f t="shared" si="5"/>
        <v>0</v>
      </c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14.25" customHeight="1" x14ac:dyDescent="0.3">
      <c r="A8" s="18"/>
      <c r="B8" s="19"/>
      <c r="C8" s="20"/>
      <c r="D8" s="21"/>
      <c r="E8" s="22"/>
      <c r="F8" s="23">
        <f t="shared" si="0"/>
        <v>0</v>
      </c>
      <c r="G8" s="72">
        <f t="shared" si="1"/>
        <v>0</v>
      </c>
      <c r="H8" s="72">
        <f t="shared" si="2"/>
        <v>0</v>
      </c>
      <c r="I8" s="24"/>
      <c r="J8" s="72">
        <f t="shared" si="3"/>
        <v>0</v>
      </c>
      <c r="K8" s="25">
        <f t="shared" si="4"/>
        <v>0</v>
      </c>
      <c r="L8" s="26">
        <f t="shared" si="5"/>
        <v>0</v>
      </c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14.25" customHeight="1" x14ac:dyDescent="0.3">
      <c r="A9" s="18"/>
      <c r="B9" s="19"/>
      <c r="C9" s="20"/>
      <c r="D9" s="21"/>
      <c r="E9" s="27"/>
      <c r="F9" s="23">
        <f t="shared" si="0"/>
        <v>0</v>
      </c>
      <c r="G9" s="72">
        <f t="shared" si="1"/>
        <v>0</v>
      </c>
      <c r="H9" s="72">
        <f t="shared" si="2"/>
        <v>0</v>
      </c>
      <c r="I9" s="24"/>
      <c r="J9" s="72">
        <f t="shared" si="3"/>
        <v>0</v>
      </c>
      <c r="K9" s="25">
        <f t="shared" si="4"/>
        <v>0</v>
      </c>
      <c r="L9" s="26">
        <f t="shared" si="5"/>
        <v>0</v>
      </c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14.25" customHeight="1" x14ac:dyDescent="0.3">
      <c r="A10" s="18"/>
      <c r="B10" s="19"/>
      <c r="C10" s="20"/>
      <c r="D10" s="21"/>
      <c r="E10" s="27"/>
      <c r="F10" s="23">
        <f t="shared" si="0"/>
        <v>0</v>
      </c>
      <c r="G10" s="72">
        <f t="shared" si="1"/>
        <v>0</v>
      </c>
      <c r="H10" s="72">
        <f t="shared" si="2"/>
        <v>0</v>
      </c>
      <c r="I10" s="24"/>
      <c r="J10" s="72">
        <f t="shared" si="3"/>
        <v>0</v>
      </c>
      <c r="K10" s="25">
        <f t="shared" si="4"/>
        <v>0</v>
      </c>
      <c r="L10" s="26">
        <f t="shared" si="5"/>
        <v>0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</row>
    <row r="11" spans="1:27" ht="14.25" customHeight="1" x14ac:dyDescent="0.3">
      <c r="A11" s="6"/>
      <c r="B11" s="6"/>
      <c r="C11" s="6"/>
      <c r="D11" s="6"/>
      <c r="E11" s="6"/>
      <c r="F11" s="28">
        <f>SUM(F5:F10)</f>
        <v>0</v>
      </c>
      <c r="G11" s="15"/>
      <c r="H11" s="15"/>
      <c r="I11" s="15"/>
      <c r="J11" s="15"/>
      <c r="K11" s="15"/>
      <c r="L11" s="28">
        <f>SUM(L5:L10)</f>
        <v>0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14.25" customHeight="1" x14ac:dyDescent="0.3">
      <c r="A12" s="6"/>
      <c r="B12" s="6"/>
      <c r="C12" s="6"/>
      <c r="D12" s="6"/>
      <c r="E12" s="6"/>
      <c r="F12" s="6"/>
      <c r="G12" s="15"/>
      <c r="H12" s="15"/>
      <c r="I12" s="15"/>
      <c r="J12" s="15"/>
      <c r="K12" s="29" t="s">
        <v>55</v>
      </c>
      <c r="L12" s="30">
        <f>L11+F11</f>
        <v>0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14.25" customHeight="1" x14ac:dyDescent="0.3">
      <c r="A13" s="6"/>
      <c r="B13" s="6"/>
      <c r="C13" s="6"/>
      <c r="D13" s="6"/>
      <c r="E13" s="6"/>
      <c r="F13" s="6"/>
      <c r="G13" s="15"/>
      <c r="H13" s="15"/>
      <c r="I13" s="15"/>
      <c r="J13" s="15"/>
      <c r="K13" s="31"/>
      <c r="L13" s="28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14.25" customHeight="1" x14ac:dyDescent="0.3">
      <c r="A14" s="6"/>
      <c r="B14" s="6"/>
      <c r="C14" s="6"/>
      <c r="D14" s="6"/>
      <c r="E14" s="6"/>
      <c r="F14" s="6"/>
      <c r="G14" s="15"/>
      <c r="H14" s="15"/>
      <c r="I14" s="15"/>
      <c r="J14" s="15"/>
      <c r="K14" s="15"/>
      <c r="L14" s="28"/>
      <c r="M14" s="15"/>
      <c r="N14" s="15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14.25" customHeight="1" x14ac:dyDescent="0.3">
      <c r="A15" s="6"/>
      <c r="B15" s="6"/>
      <c r="C15" s="6"/>
      <c r="D15" s="6"/>
      <c r="E15" s="6"/>
      <c r="F15" s="6"/>
      <c r="G15" s="15"/>
      <c r="H15" s="15"/>
      <c r="I15" s="15"/>
      <c r="J15" s="15"/>
      <c r="K15" s="31"/>
      <c r="L15" s="15"/>
      <c r="M15" s="15"/>
      <c r="N15" s="15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14.25" customHeight="1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15"/>
      <c r="M16" s="15"/>
      <c r="N16" s="15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7" ht="14.25" customHeight="1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15"/>
      <c r="M17" s="15"/>
      <c r="N17" s="15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27" ht="14.25" customHeight="1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15"/>
      <c r="M18" s="15"/>
      <c r="N18" s="15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27" ht="14.25" customHeight="1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15"/>
      <c r="N19" s="15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</row>
    <row r="20" spans="1:27" ht="14.25" customHeight="1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</row>
    <row r="21" spans="1:27" ht="14.25" customHeight="1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</row>
    <row r="22" spans="1:27" ht="14.25" customHeight="1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spans="1:27" ht="14.25" customHeight="1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</row>
    <row r="24" spans="1:27" ht="14.25" customHeight="1" x14ac:dyDescent="0.3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</row>
    <row r="25" spans="1:27" ht="14.25" customHeight="1" x14ac:dyDescent="0.3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7" ht="14.25" customHeight="1" x14ac:dyDescent="0.3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</row>
    <row r="27" spans="1:27" ht="14.25" customHeight="1" x14ac:dyDescent="0.3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</row>
    <row r="28" spans="1:27" ht="14.25" customHeight="1" x14ac:dyDescent="0.3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7" ht="14.25" customHeight="1" x14ac:dyDescent="0.3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</row>
    <row r="30" spans="1:27" ht="14.25" customHeight="1" x14ac:dyDescent="0.3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spans="1:27" ht="14.25" customHeight="1" x14ac:dyDescent="0.3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</row>
    <row r="32" spans="1:27" ht="14.25" customHeight="1" x14ac:dyDescent="0.3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</row>
    <row r="33" spans="1:27" ht="14.25" customHeight="1" x14ac:dyDescent="0.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</row>
    <row r="34" spans="1:27" ht="14.25" customHeight="1" x14ac:dyDescent="0.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</row>
    <row r="35" spans="1:27" ht="14.25" customHeight="1" x14ac:dyDescent="0.3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</row>
    <row r="36" spans="1:27" ht="14.25" customHeight="1" x14ac:dyDescent="0.3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</row>
    <row r="37" spans="1:27" ht="14.25" customHeight="1" x14ac:dyDescent="0.3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 spans="1:27" ht="14.25" customHeight="1" x14ac:dyDescent="0.3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 spans="1:27" ht="14.25" customHeight="1" x14ac:dyDescent="0.3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 spans="1:27" ht="14.25" customHeight="1" x14ac:dyDescent="0.3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 spans="1:27" ht="14.25" customHeight="1" x14ac:dyDescent="0.3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 spans="1:27" ht="14.25" customHeight="1" x14ac:dyDescent="0.3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 spans="1:27" ht="14.25" customHeight="1" x14ac:dyDescent="0.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 spans="1:27" ht="14.25" customHeight="1" x14ac:dyDescent="0.3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 spans="1:27" ht="14.25" customHeight="1" x14ac:dyDescent="0.3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 spans="1:27" ht="14.25" customHeight="1" x14ac:dyDescent="0.3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 spans="1:27" ht="14.25" customHeight="1" x14ac:dyDescent="0.3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 spans="1:27" ht="14.25" customHeight="1" x14ac:dyDescent="0.3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 spans="1:27" ht="14.25" customHeight="1" x14ac:dyDescent="0.3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 spans="1:27" ht="14.25" customHeight="1" x14ac:dyDescent="0.3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 spans="1:27" ht="14.25" customHeight="1" x14ac:dyDescent="0.3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 spans="1:27" ht="14.25" customHeight="1" x14ac:dyDescent="0.3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 spans="1:27" ht="14.25" customHeight="1" x14ac:dyDescent="0.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 spans="1:27" ht="14.25" customHeight="1" x14ac:dyDescent="0.3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  <row r="55" spans="1:27" ht="14.25" customHeight="1" x14ac:dyDescent="0.3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</row>
    <row r="56" spans="1:27" ht="14.25" customHeight="1" x14ac:dyDescent="0.3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</row>
    <row r="57" spans="1:27" ht="14.25" customHeight="1" x14ac:dyDescent="0.3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</row>
    <row r="58" spans="1:27" ht="14.25" customHeight="1" x14ac:dyDescent="0.3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</row>
    <row r="59" spans="1:27" ht="14.25" customHeight="1" x14ac:dyDescent="0.3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</row>
    <row r="60" spans="1:27" ht="14.25" customHeight="1" x14ac:dyDescent="0.3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</row>
    <row r="61" spans="1:27" ht="14.25" customHeight="1" x14ac:dyDescent="0.3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</row>
    <row r="62" spans="1:27" ht="14.25" customHeight="1" x14ac:dyDescent="0.3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</row>
    <row r="63" spans="1:27" ht="14.25" customHeight="1" x14ac:dyDescent="0.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</row>
    <row r="64" spans="1:27" ht="14.25" customHeight="1" x14ac:dyDescent="0.3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</row>
    <row r="65" spans="1:27" ht="14.25" customHeight="1" x14ac:dyDescent="0.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</row>
    <row r="66" spans="1:27" ht="14.25" customHeight="1" x14ac:dyDescent="0.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</row>
    <row r="67" spans="1:27" ht="14.25" customHeight="1" x14ac:dyDescent="0.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</row>
    <row r="68" spans="1:27" ht="14.25" customHeight="1" x14ac:dyDescent="0.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</row>
    <row r="69" spans="1:27" ht="14.25" customHeight="1" x14ac:dyDescent="0.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</row>
    <row r="70" spans="1:27" ht="14.25" customHeight="1" x14ac:dyDescent="0.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</row>
    <row r="71" spans="1:27" ht="14.25" customHeight="1" x14ac:dyDescent="0.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</row>
    <row r="72" spans="1:27" ht="14.25" customHeight="1" x14ac:dyDescent="0.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</row>
    <row r="73" spans="1:27" ht="14.25" customHeight="1" x14ac:dyDescent="0.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</row>
    <row r="74" spans="1:27" ht="14.25" customHeight="1" x14ac:dyDescent="0.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</row>
    <row r="75" spans="1:27" ht="14.25" customHeight="1" x14ac:dyDescent="0.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</row>
    <row r="76" spans="1:27" ht="14.25" customHeight="1" x14ac:dyDescent="0.3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</row>
    <row r="77" spans="1:27" ht="14.25" customHeight="1" x14ac:dyDescent="0.3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</row>
    <row r="78" spans="1:27" ht="14.25" customHeight="1" x14ac:dyDescent="0.3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</row>
    <row r="79" spans="1:27" ht="14.25" customHeight="1" x14ac:dyDescent="0.3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</row>
    <row r="80" spans="1:27" ht="14.25" customHeight="1" x14ac:dyDescent="0.3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</row>
    <row r="81" spans="1:27" ht="14.25" customHeight="1" x14ac:dyDescent="0.3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</row>
    <row r="82" spans="1:27" ht="14.25" customHeight="1" x14ac:dyDescent="0.3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</row>
    <row r="83" spans="1:27" ht="14.25" customHeight="1" x14ac:dyDescent="0.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</row>
    <row r="84" spans="1:27" ht="14.25" customHeight="1" x14ac:dyDescent="0.3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</row>
    <row r="85" spans="1:27" ht="14.25" customHeight="1" x14ac:dyDescent="0.3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</row>
    <row r="86" spans="1:27" ht="14.25" customHeight="1" x14ac:dyDescent="0.3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</row>
    <row r="87" spans="1:27" ht="14.25" customHeight="1" x14ac:dyDescent="0.3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</row>
    <row r="88" spans="1:27" ht="14.25" customHeight="1" x14ac:dyDescent="0.3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</row>
    <row r="89" spans="1:27" ht="14.25" customHeight="1" x14ac:dyDescent="0.3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</row>
    <row r="90" spans="1:27" ht="14.25" customHeight="1" x14ac:dyDescent="0.3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</row>
    <row r="91" spans="1:27" ht="14.25" customHeight="1" x14ac:dyDescent="0.3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</row>
    <row r="92" spans="1:27" ht="14.25" customHeight="1" x14ac:dyDescent="0.3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</row>
    <row r="93" spans="1:27" ht="14.25" customHeight="1" x14ac:dyDescent="0.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</row>
    <row r="94" spans="1:27" ht="14.25" customHeight="1" x14ac:dyDescent="0.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</row>
    <row r="95" spans="1:27" ht="14.25" customHeight="1" x14ac:dyDescent="0.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</row>
    <row r="96" spans="1:27" ht="14.25" customHeight="1" x14ac:dyDescent="0.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</row>
    <row r="97" spans="1:27" ht="14.25" customHeight="1" x14ac:dyDescent="0.3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</row>
    <row r="98" spans="1:27" ht="14.25" customHeight="1" x14ac:dyDescent="0.3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</row>
    <row r="99" spans="1:27" ht="14.25" customHeight="1" x14ac:dyDescent="0.3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</row>
    <row r="100" spans="1:27" ht="14.25" customHeight="1" x14ac:dyDescent="0.3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</row>
    <row r="101" spans="1:27" ht="14.25" customHeight="1" x14ac:dyDescent="0.3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</row>
    <row r="102" spans="1:27" ht="14.25" customHeight="1" x14ac:dyDescent="0.3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</row>
    <row r="103" spans="1:27" ht="14.25" customHeight="1" x14ac:dyDescent="0.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</row>
    <row r="104" spans="1:27" ht="14.25" customHeight="1" x14ac:dyDescent="0.3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</row>
    <row r="105" spans="1:27" ht="14.25" customHeight="1" x14ac:dyDescent="0.3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</row>
    <row r="106" spans="1:27" ht="14.25" customHeight="1" x14ac:dyDescent="0.3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</row>
    <row r="107" spans="1:27" ht="14.25" customHeight="1" x14ac:dyDescent="0.3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</row>
    <row r="108" spans="1:27" ht="14.25" customHeight="1" x14ac:dyDescent="0.3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</row>
    <row r="109" spans="1:27" ht="14.25" customHeight="1" x14ac:dyDescent="0.3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</row>
    <row r="110" spans="1:27" ht="14.25" customHeight="1" x14ac:dyDescent="0.3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</row>
    <row r="111" spans="1:27" ht="14.25" customHeight="1" x14ac:dyDescent="0.3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</row>
    <row r="112" spans="1:27" ht="14.25" customHeight="1" x14ac:dyDescent="0.3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</row>
    <row r="113" spans="1:27" ht="14.25" customHeight="1" x14ac:dyDescent="0.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</row>
    <row r="114" spans="1:27" ht="14.25" customHeight="1" x14ac:dyDescent="0.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</row>
    <row r="115" spans="1:27" ht="14.25" customHeight="1" x14ac:dyDescent="0.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</row>
    <row r="116" spans="1:27" ht="14.25" customHeight="1" x14ac:dyDescent="0.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</row>
    <row r="117" spans="1:27" ht="14.25" customHeight="1" x14ac:dyDescent="0.3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</row>
    <row r="118" spans="1:27" ht="14.25" customHeight="1" x14ac:dyDescent="0.3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</row>
    <row r="119" spans="1:27" ht="14.25" customHeight="1" x14ac:dyDescent="0.3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</row>
    <row r="120" spans="1:27" ht="14.25" customHeight="1" x14ac:dyDescent="0.3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</row>
    <row r="121" spans="1:27" ht="14.25" customHeight="1" x14ac:dyDescent="0.3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</row>
    <row r="122" spans="1:27" ht="14.25" customHeight="1" x14ac:dyDescent="0.3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</row>
    <row r="123" spans="1:27" ht="14.25" customHeight="1" x14ac:dyDescent="0.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</row>
    <row r="124" spans="1:27" ht="14.25" customHeight="1" x14ac:dyDescent="0.3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</row>
    <row r="125" spans="1:27" ht="14.25" customHeight="1" x14ac:dyDescent="0.3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</row>
    <row r="126" spans="1:27" ht="14.25" customHeight="1" x14ac:dyDescent="0.3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</row>
    <row r="127" spans="1:27" ht="14.25" customHeight="1" x14ac:dyDescent="0.3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</row>
    <row r="128" spans="1:27" ht="14.25" customHeight="1" x14ac:dyDescent="0.3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</row>
    <row r="129" spans="1:27" ht="14.25" customHeight="1" x14ac:dyDescent="0.3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</row>
    <row r="130" spans="1:27" ht="14.25" customHeight="1" x14ac:dyDescent="0.3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</row>
    <row r="131" spans="1:27" ht="14.25" customHeight="1" x14ac:dyDescent="0.3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</row>
    <row r="132" spans="1:27" ht="14.25" customHeight="1" x14ac:dyDescent="0.3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</row>
    <row r="133" spans="1:27" ht="14.25" customHeight="1" x14ac:dyDescent="0.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</row>
    <row r="134" spans="1:27" ht="14.25" customHeight="1" x14ac:dyDescent="0.3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</row>
    <row r="135" spans="1:27" ht="14.25" customHeight="1" x14ac:dyDescent="0.3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</row>
    <row r="136" spans="1:27" ht="14.25" customHeight="1" x14ac:dyDescent="0.3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</row>
    <row r="137" spans="1:27" ht="14.25" customHeight="1" x14ac:dyDescent="0.3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</row>
    <row r="138" spans="1:27" ht="14.25" customHeight="1" x14ac:dyDescent="0.3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</row>
    <row r="139" spans="1:27" ht="14.25" customHeight="1" x14ac:dyDescent="0.3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</row>
    <row r="140" spans="1:27" ht="14.25" customHeight="1" x14ac:dyDescent="0.3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</row>
    <row r="141" spans="1:27" ht="14.25" customHeight="1" x14ac:dyDescent="0.3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</row>
    <row r="142" spans="1:27" ht="14.25" customHeight="1" x14ac:dyDescent="0.3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</row>
    <row r="143" spans="1:27" ht="14.25" customHeight="1" x14ac:dyDescent="0.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</row>
    <row r="144" spans="1:27" ht="14.25" customHeight="1" x14ac:dyDescent="0.3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</row>
    <row r="145" spans="1:27" ht="14.25" customHeight="1" x14ac:dyDescent="0.3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</row>
    <row r="146" spans="1:27" ht="14.25" customHeight="1" x14ac:dyDescent="0.3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</row>
    <row r="147" spans="1:27" ht="14.25" customHeight="1" x14ac:dyDescent="0.3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</row>
    <row r="148" spans="1:27" ht="14.25" customHeight="1" x14ac:dyDescent="0.3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</row>
    <row r="149" spans="1:27" ht="14.25" customHeight="1" x14ac:dyDescent="0.3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</row>
    <row r="150" spans="1:27" ht="14.25" customHeight="1" x14ac:dyDescent="0.3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</row>
    <row r="151" spans="1:27" ht="14.25" customHeight="1" x14ac:dyDescent="0.3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</row>
    <row r="152" spans="1:27" ht="14.25" customHeight="1" x14ac:dyDescent="0.3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</row>
    <row r="153" spans="1:27" ht="14.25" customHeight="1" x14ac:dyDescent="0.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</row>
    <row r="154" spans="1:27" ht="14.25" customHeight="1" x14ac:dyDescent="0.3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</row>
    <row r="155" spans="1:27" ht="14.25" customHeight="1" x14ac:dyDescent="0.3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</row>
    <row r="156" spans="1:27" ht="14.25" customHeight="1" x14ac:dyDescent="0.3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</row>
    <row r="157" spans="1:27" ht="14.25" customHeight="1" x14ac:dyDescent="0.3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</row>
    <row r="158" spans="1:27" ht="14.25" customHeight="1" x14ac:dyDescent="0.3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</row>
    <row r="159" spans="1:27" ht="14.25" customHeight="1" x14ac:dyDescent="0.3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</row>
    <row r="160" spans="1:27" ht="14.25" customHeight="1" x14ac:dyDescent="0.3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</row>
    <row r="161" spans="1:27" ht="14.25" customHeight="1" x14ac:dyDescent="0.3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</row>
    <row r="162" spans="1:27" ht="14.25" customHeight="1" x14ac:dyDescent="0.3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</row>
    <row r="163" spans="1:27" ht="14.25" customHeight="1" x14ac:dyDescent="0.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</row>
    <row r="164" spans="1:27" ht="14.25" customHeight="1" x14ac:dyDescent="0.3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</row>
    <row r="165" spans="1:27" ht="14.25" customHeight="1" x14ac:dyDescent="0.3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</row>
    <row r="166" spans="1:27" ht="14.25" customHeight="1" x14ac:dyDescent="0.3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</row>
    <row r="167" spans="1:27" ht="14.25" customHeight="1" x14ac:dyDescent="0.3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</row>
    <row r="168" spans="1:27" ht="14.25" customHeight="1" x14ac:dyDescent="0.3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</row>
    <row r="169" spans="1:27" ht="14.25" customHeight="1" x14ac:dyDescent="0.3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</row>
    <row r="170" spans="1:27" ht="14.25" customHeight="1" x14ac:dyDescent="0.3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</row>
    <row r="171" spans="1:27" ht="14.25" customHeight="1" x14ac:dyDescent="0.3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</row>
    <row r="172" spans="1:27" ht="14.25" customHeight="1" x14ac:dyDescent="0.3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</row>
    <row r="173" spans="1:27" ht="14.25" customHeight="1" x14ac:dyDescent="0.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</row>
    <row r="174" spans="1:27" ht="14.25" customHeight="1" x14ac:dyDescent="0.3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</row>
    <row r="175" spans="1:27" ht="14.25" customHeight="1" x14ac:dyDescent="0.3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</row>
    <row r="176" spans="1:27" ht="14.25" customHeight="1" x14ac:dyDescent="0.3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</row>
    <row r="177" spans="1:27" ht="14.25" customHeight="1" x14ac:dyDescent="0.3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</row>
    <row r="178" spans="1:27" ht="14.25" customHeight="1" x14ac:dyDescent="0.3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</row>
    <row r="179" spans="1:27" ht="14.25" customHeight="1" x14ac:dyDescent="0.3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</row>
    <row r="180" spans="1:27" ht="14.25" customHeight="1" x14ac:dyDescent="0.3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</row>
    <row r="181" spans="1:27" ht="14.25" customHeight="1" x14ac:dyDescent="0.3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</row>
    <row r="182" spans="1:27" ht="14.25" customHeight="1" x14ac:dyDescent="0.3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</row>
    <row r="183" spans="1:27" ht="14.25" customHeight="1" x14ac:dyDescent="0.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</row>
    <row r="184" spans="1:27" ht="14.25" customHeight="1" x14ac:dyDescent="0.3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</row>
    <row r="185" spans="1:27" ht="14.25" customHeight="1" x14ac:dyDescent="0.3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</row>
    <row r="186" spans="1:27" ht="14.25" customHeight="1" x14ac:dyDescent="0.3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</row>
    <row r="187" spans="1:27" ht="14.25" customHeight="1" x14ac:dyDescent="0.3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</row>
    <row r="188" spans="1:27" ht="14.25" customHeight="1" x14ac:dyDescent="0.3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</row>
    <row r="189" spans="1:27" ht="14.25" customHeight="1" x14ac:dyDescent="0.3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</row>
    <row r="190" spans="1:27" ht="14.25" customHeight="1" x14ac:dyDescent="0.3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</row>
    <row r="191" spans="1:27" ht="14.25" customHeight="1" x14ac:dyDescent="0.3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</row>
    <row r="192" spans="1:27" ht="14.25" customHeight="1" x14ac:dyDescent="0.3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</row>
    <row r="193" spans="1:27" ht="14.25" customHeight="1" x14ac:dyDescent="0.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</row>
    <row r="194" spans="1:27" ht="14.25" customHeight="1" x14ac:dyDescent="0.3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</row>
    <row r="195" spans="1:27" ht="14.25" customHeight="1" x14ac:dyDescent="0.3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</row>
    <row r="196" spans="1:27" ht="14.25" customHeight="1" x14ac:dyDescent="0.3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</row>
    <row r="197" spans="1:27" ht="14.25" customHeight="1" x14ac:dyDescent="0.3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</row>
    <row r="198" spans="1:27" ht="14.25" customHeight="1" x14ac:dyDescent="0.3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</row>
    <row r="199" spans="1:27" ht="14.25" customHeight="1" x14ac:dyDescent="0.3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</row>
    <row r="200" spans="1:27" ht="14.25" customHeight="1" x14ac:dyDescent="0.3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</row>
    <row r="201" spans="1:27" ht="14.25" customHeight="1" x14ac:dyDescent="0.3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</row>
    <row r="202" spans="1:27" ht="14.25" customHeight="1" x14ac:dyDescent="0.3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</row>
    <row r="203" spans="1:27" ht="14.25" customHeight="1" x14ac:dyDescent="0.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</row>
    <row r="204" spans="1:27" ht="14.25" customHeight="1" x14ac:dyDescent="0.3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</row>
    <row r="205" spans="1:27" ht="14.25" customHeight="1" x14ac:dyDescent="0.3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</row>
    <row r="206" spans="1:27" ht="14.25" customHeight="1" x14ac:dyDescent="0.3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</row>
    <row r="207" spans="1:27" ht="14.25" customHeight="1" x14ac:dyDescent="0.3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</row>
    <row r="208" spans="1:27" ht="14.25" customHeight="1" x14ac:dyDescent="0.3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</row>
    <row r="209" spans="1:27" ht="14.25" customHeight="1" x14ac:dyDescent="0.3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</row>
    <row r="210" spans="1:27" ht="14.25" customHeight="1" x14ac:dyDescent="0.3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</row>
    <row r="211" spans="1:27" ht="14.25" customHeight="1" x14ac:dyDescent="0.3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</row>
    <row r="212" spans="1:27" ht="14.25" customHeight="1" x14ac:dyDescent="0.3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</row>
    <row r="213" spans="1:27" ht="14.25" customHeight="1" x14ac:dyDescent="0.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</row>
    <row r="214" spans="1:27" ht="14.25" customHeight="1" x14ac:dyDescent="0.3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</row>
    <row r="215" spans="1:27" ht="14.25" customHeight="1" x14ac:dyDescent="0.3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</row>
    <row r="216" spans="1:27" ht="14.25" customHeight="1" x14ac:dyDescent="0.3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</row>
    <row r="217" spans="1:27" ht="14.25" customHeight="1" x14ac:dyDescent="0.3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</row>
    <row r="218" spans="1:27" ht="14.25" customHeight="1" x14ac:dyDescent="0.3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</row>
    <row r="219" spans="1:27" ht="14.25" customHeight="1" x14ac:dyDescent="0.3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</row>
    <row r="220" spans="1:27" ht="14.25" customHeight="1" x14ac:dyDescent="0.3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</row>
    <row r="221" spans="1:27" ht="15.75" customHeight="1" x14ac:dyDescent="0.2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</row>
    <row r="222" spans="1:27" ht="15.75" customHeight="1" x14ac:dyDescent="0.2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1:27" ht="15.75" customHeight="1" x14ac:dyDescent="0.2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</row>
    <row r="224" spans="1:27" ht="15.75" customHeight="1" x14ac:dyDescent="0.2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</row>
    <row r="225" spans="1:27" ht="15.75" customHeight="1" x14ac:dyDescent="0.2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</row>
    <row r="226" spans="1:27" ht="15.75" customHeight="1" x14ac:dyDescent="0.2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</row>
    <row r="227" spans="1:27" ht="15.75" customHeight="1" x14ac:dyDescent="0.2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</row>
    <row r="228" spans="1:27" ht="15.75" customHeight="1" x14ac:dyDescent="0.2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1:27" ht="15.75" customHeight="1" x14ac:dyDescent="0.2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</row>
    <row r="230" spans="1:27" ht="15.75" customHeight="1" x14ac:dyDescent="0.2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</row>
    <row r="231" spans="1:27" ht="15.75" customHeight="1" x14ac:dyDescent="0.2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</row>
    <row r="232" spans="1:27" ht="15.75" customHeight="1" x14ac:dyDescent="0.2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</row>
    <row r="233" spans="1:27" ht="15.75" customHeight="1" x14ac:dyDescent="0.2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</row>
    <row r="234" spans="1:27" ht="15.75" customHeight="1" x14ac:dyDescent="0.2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</row>
    <row r="235" spans="1:27" ht="15.75" customHeight="1" x14ac:dyDescent="0.2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</row>
    <row r="236" spans="1:27" ht="15.75" customHeight="1" x14ac:dyDescent="0.2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</row>
    <row r="237" spans="1:27" ht="15.75" customHeight="1" x14ac:dyDescent="0.2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</row>
    <row r="238" spans="1:27" ht="15.75" customHeight="1" x14ac:dyDescent="0.2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</row>
    <row r="239" spans="1:27" ht="15.75" customHeight="1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</row>
    <row r="240" spans="1:27" ht="15.75" customHeight="1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</row>
    <row r="241" spans="1:27" ht="15.75" customHeight="1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</row>
    <row r="242" spans="1:27" ht="15.75" customHeight="1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</row>
    <row r="243" spans="1:27" ht="15.75" customHeight="1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</row>
    <row r="244" spans="1:27" ht="15.75" customHeight="1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</row>
    <row r="245" spans="1:27" ht="15.75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</row>
    <row r="246" spans="1:27" ht="15.75" customHeight="1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</row>
    <row r="247" spans="1:27" ht="15.75" customHeight="1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</row>
    <row r="248" spans="1:27" ht="15.75" customHeight="1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</row>
    <row r="249" spans="1:27" ht="15.75" customHeight="1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</row>
    <row r="250" spans="1:27" ht="15.75" customHeight="1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</row>
    <row r="251" spans="1:27" ht="15.75" customHeight="1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</row>
    <row r="252" spans="1:27" ht="15.75" customHeight="1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</row>
    <row r="253" spans="1:27" ht="15.75" customHeight="1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</row>
    <row r="254" spans="1:27" ht="15.75" customHeight="1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</row>
    <row r="255" spans="1:27" ht="15.75" customHeight="1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</row>
    <row r="256" spans="1:27" ht="15.75" customHeight="1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</row>
    <row r="257" spans="1:27" ht="15.75" customHeight="1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</row>
    <row r="258" spans="1:27" ht="15.75" customHeight="1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</row>
    <row r="259" spans="1:27" ht="15.75" customHeight="1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</row>
    <row r="260" spans="1:27" ht="15.75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</row>
    <row r="261" spans="1:27" ht="15.75" customHeight="1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</row>
    <row r="262" spans="1:27" ht="15.75" customHeight="1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</row>
    <row r="263" spans="1:27" ht="15.75" customHeight="1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</row>
    <row r="264" spans="1:27" ht="15.75" customHeight="1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</row>
    <row r="265" spans="1:27" ht="15.75" customHeight="1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</row>
    <row r="266" spans="1:27" ht="15.75" customHeight="1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</row>
    <row r="267" spans="1:27" ht="15.75" customHeight="1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</row>
    <row r="268" spans="1:27" ht="15.75" customHeight="1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</row>
    <row r="269" spans="1:27" ht="15.75" customHeight="1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</row>
    <row r="270" spans="1:27" ht="15.75" customHeight="1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</row>
    <row r="271" spans="1:27" ht="15.75" customHeight="1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</row>
    <row r="272" spans="1:27" ht="15.75" customHeight="1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</row>
    <row r="273" spans="1:27" ht="15.75" customHeight="1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</row>
    <row r="274" spans="1:27" ht="15.75" customHeight="1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</row>
    <row r="275" spans="1:27" ht="15.75" customHeight="1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</row>
    <row r="276" spans="1:27" ht="15.75" customHeight="1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</row>
    <row r="277" spans="1:27" ht="15.75" customHeight="1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</row>
    <row r="278" spans="1:27" ht="15.75" customHeight="1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</row>
    <row r="279" spans="1:27" ht="15.75" customHeight="1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</row>
    <row r="280" spans="1:27" ht="15.75" customHeight="1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</row>
    <row r="281" spans="1:27" ht="15.75" customHeight="1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</row>
    <row r="282" spans="1:27" ht="15.75" customHeight="1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</row>
    <row r="283" spans="1:27" ht="15.75" customHeight="1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</row>
    <row r="284" spans="1:27" ht="15.75" customHeight="1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</row>
    <row r="285" spans="1:27" ht="15.75" customHeight="1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</row>
    <row r="286" spans="1:27" ht="15.75" customHeight="1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</row>
    <row r="287" spans="1:27" ht="15.75" customHeight="1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</row>
    <row r="288" spans="1:27" ht="15.75" customHeight="1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</row>
    <row r="289" spans="1:27" ht="15.75" customHeight="1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</row>
    <row r="290" spans="1:27" ht="15.75" customHeight="1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</row>
    <row r="291" spans="1:27" ht="15.75" customHeight="1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</row>
    <row r="292" spans="1:27" ht="15.75" customHeight="1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</row>
    <row r="293" spans="1:27" ht="15.75" customHeight="1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</row>
    <row r="294" spans="1:27" ht="15.75" customHeight="1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</row>
    <row r="295" spans="1:27" ht="15.75" customHeight="1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</row>
    <row r="296" spans="1:27" ht="15.75" customHeight="1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</row>
    <row r="297" spans="1:27" ht="15.75" customHeight="1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</row>
    <row r="298" spans="1:27" ht="15.75" customHeight="1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</row>
    <row r="299" spans="1:27" ht="15.75" customHeight="1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</row>
    <row r="300" spans="1:27" ht="15.75" customHeight="1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</row>
    <row r="301" spans="1:27" ht="15.75" customHeight="1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</row>
    <row r="302" spans="1:27" ht="15.75" customHeight="1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</row>
    <row r="303" spans="1:27" ht="15.75" customHeight="1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</row>
    <row r="304" spans="1:27" ht="15.75" customHeight="1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</row>
    <row r="305" spans="1:27" ht="15.75" customHeight="1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</row>
    <row r="306" spans="1:27" ht="15.75" customHeight="1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</row>
    <row r="307" spans="1:27" ht="15.75" customHeight="1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</row>
    <row r="308" spans="1:27" ht="15.75" customHeight="1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</row>
    <row r="309" spans="1:27" ht="15.75" customHeight="1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</row>
    <row r="310" spans="1:27" ht="15.75" customHeight="1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</row>
    <row r="311" spans="1:27" ht="15.75" customHeight="1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</row>
    <row r="312" spans="1:27" ht="15.75" customHeight="1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</row>
    <row r="313" spans="1:27" ht="15.75" customHeight="1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</row>
    <row r="314" spans="1:27" ht="15.75" customHeight="1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</row>
    <row r="315" spans="1:27" ht="15.75" customHeight="1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</row>
    <row r="316" spans="1:27" ht="15.75" customHeight="1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</row>
    <row r="317" spans="1:27" ht="15.75" customHeight="1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</row>
    <row r="318" spans="1:27" ht="15.75" customHeight="1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</row>
    <row r="319" spans="1:27" ht="15.75" customHeight="1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</row>
    <row r="320" spans="1:27" ht="15.75" customHeight="1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</row>
    <row r="321" spans="1:27" ht="15.75" customHeight="1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</row>
    <row r="322" spans="1:27" ht="15.75" customHeight="1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</row>
    <row r="323" spans="1:27" ht="15.75" customHeight="1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</row>
    <row r="324" spans="1:27" ht="15.75" customHeight="1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</row>
    <row r="325" spans="1:27" ht="15.75" customHeight="1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</row>
    <row r="326" spans="1:27" ht="15.75" customHeight="1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</row>
    <row r="327" spans="1:27" ht="15.75" customHeight="1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</row>
    <row r="328" spans="1:27" ht="15.75" customHeight="1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</row>
    <row r="329" spans="1:27" ht="15.75" customHeight="1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</row>
    <row r="330" spans="1:27" ht="15.75" customHeight="1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</row>
    <row r="331" spans="1:27" ht="15.75" customHeight="1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</row>
    <row r="332" spans="1:27" ht="15.75" customHeight="1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</row>
    <row r="333" spans="1:27" ht="15.75" customHeight="1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</row>
    <row r="334" spans="1:27" ht="15.75" customHeight="1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</row>
    <row r="335" spans="1:27" ht="15.75" customHeight="1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</row>
    <row r="336" spans="1:27" ht="15.75" customHeight="1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</row>
    <row r="337" spans="1:27" ht="15.75" customHeight="1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</row>
    <row r="338" spans="1:27" ht="15.75" customHeight="1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</row>
    <row r="339" spans="1:27" ht="15.75" customHeight="1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</row>
    <row r="340" spans="1:27" ht="15.75" customHeight="1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</row>
    <row r="341" spans="1:27" ht="15.75" customHeight="1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</row>
    <row r="342" spans="1:27" ht="15.75" customHeight="1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</row>
    <row r="343" spans="1:27" ht="15.75" customHeight="1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</row>
    <row r="344" spans="1:27" ht="15.75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</row>
    <row r="345" spans="1:27" ht="15.75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</row>
    <row r="346" spans="1:27" ht="15.75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</row>
    <row r="347" spans="1:27" ht="15.75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</row>
    <row r="348" spans="1:27" ht="15.75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</row>
    <row r="349" spans="1:27" ht="15.75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</row>
    <row r="350" spans="1:27" ht="15.75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</row>
    <row r="351" spans="1:27" ht="15.75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</row>
    <row r="352" spans="1:27" ht="15.75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</row>
    <row r="353" spans="1:27" ht="15.75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</row>
    <row r="354" spans="1:27" ht="15.75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</row>
    <row r="355" spans="1:27" ht="15.75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</row>
    <row r="356" spans="1:27" ht="15.75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</row>
    <row r="357" spans="1:27" ht="15.75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</row>
    <row r="358" spans="1:27" ht="15.75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</row>
    <row r="359" spans="1:27" ht="15.75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</row>
    <row r="360" spans="1:27" ht="15.75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</row>
    <row r="361" spans="1:27" ht="15.75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</row>
    <row r="362" spans="1:27" ht="15.75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</row>
    <row r="363" spans="1:27" ht="15.75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</row>
    <row r="364" spans="1:27" ht="15.75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</row>
    <row r="365" spans="1:27" ht="15.75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</row>
    <row r="366" spans="1:27" ht="15.75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</row>
    <row r="367" spans="1:27" ht="15.75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</row>
    <row r="368" spans="1:27" ht="15.75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</row>
    <row r="369" spans="1:27" ht="15.75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</row>
    <row r="370" spans="1:27" ht="15.75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</row>
    <row r="371" spans="1:27" ht="15.75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</row>
    <row r="372" spans="1:27" ht="15.75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</row>
    <row r="373" spans="1:27" ht="15.75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</row>
    <row r="374" spans="1:27" ht="15.75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</row>
    <row r="375" spans="1:27" ht="15.75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</row>
    <row r="376" spans="1:27" ht="15.75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</row>
    <row r="377" spans="1:27" ht="15.75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</row>
    <row r="378" spans="1:27" ht="15.75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</row>
    <row r="379" spans="1:27" ht="15.75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</row>
    <row r="380" spans="1:27" ht="15.75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</row>
    <row r="381" spans="1:27" ht="15.75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</row>
    <row r="382" spans="1:27" ht="15.75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</row>
    <row r="383" spans="1:27" ht="15.75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</row>
    <row r="384" spans="1:27" ht="15.75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</row>
    <row r="385" spans="1:27" ht="15.75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</row>
    <row r="386" spans="1:27" ht="15.75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</row>
    <row r="387" spans="1:27" ht="15.75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</row>
    <row r="388" spans="1:27" ht="15.75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</row>
    <row r="389" spans="1:27" ht="15.75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</row>
    <row r="390" spans="1:27" ht="15.75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</row>
    <row r="391" spans="1:27" ht="15.75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</row>
    <row r="392" spans="1:27" ht="15.75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</row>
    <row r="393" spans="1:27" ht="15.75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</row>
    <row r="394" spans="1:27" ht="15.75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</row>
    <row r="395" spans="1:27" ht="15.75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</row>
    <row r="396" spans="1:27" ht="15.75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</row>
    <row r="397" spans="1:27" ht="15.75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</row>
    <row r="398" spans="1:27" ht="15.75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</row>
    <row r="399" spans="1:27" ht="15.75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</row>
    <row r="400" spans="1:27" ht="15.75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</row>
    <row r="401" spans="1:27" ht="15.75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</row>
    <row r="402" spans="1:27" ht="15.75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</row>
    <row r="403" spans="1:27" ht="15.75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</row>
    <row r="404" spans="1:27" ht="15.75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</row>
    <row r="405" spans="1:27" ht="15.75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</row>
    <row r="406" spans="1:27" ht="15.75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</row>
    <row r="407" spans="1:27" ht="15.75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</row>
    <row r="408" spans="1:27" ht="15.75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</row>
    <row r="409" spans="1:27" ht="15.75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</row>
    <row r="410" spans="1:27" ht="15.75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</row>
    <row r="411" spans="1:27" ht="15.75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</row>
    <row r="412" spans="1:27" ht="15.75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</row>
    <row r="413" spans="1:27" ht="15.75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</row>
    <row r="414" spans="1:27" ht="15.75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</row>
    <row r="415" spans="1:27" ht="15.75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</row>
    <row r="416" spans="1:27" ht="15.75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</row>
    <row r="417" spans="1:27" ht="15.75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</row>
    <row r="418" spans="1:27" ht="15.75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</row>
    <row r="419" spans="1:27" ht="15.75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</row>
    <row r="420" spans="1:27" ht="15.75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</row>
    <row r="421" spans="1:27" ht="15.75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</row>
    <row r="422" spans="1:27" ht="15.75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</row>
    <row r="423" spans="1:27" ht="15.75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</row>
    <row r="424" spans="1:27" ht="15.75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</row>
    <row r="425" spans="1:27" ht="15.75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</row>
    <row r="426" spans="1:27" ht="15.75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</row>
    <row r="427" spans="1:27" ht="15.75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</row>
    <row r="428" spans="1:27" ht="15.75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</row>
    <row r="429" spans="1:27" ht="15.75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</row>
    <row r="430" spans="1:27" ht="15.75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</row>
    <row r="431" spans="1:27" ht="15.75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</row>
    <row r="432" spans="1:27" ht="15.75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</row>
    <row r="433" spans="1:27" ht="15.75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</row>
    <row r="434" spans="1:27" ht="15.75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</row>
    <row r="435" spans="1:27" ht="15.75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</row>
    <row r="436" spans="1:27" ht="15.75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</row>
    <row r="437" spans="1:27" ht="15.75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</row>
    <row r="438" spans="1:27" ht="15.75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</row>
    <row r="439" spans="1:27" ht="15.75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</row>
    <row r="440" spans="1:27" ht="15.75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</row>
    <row r="441" spans="1:27" ht="15.75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</row>
    <row r="442" spans="1:27" ht="15.75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</row>
    <row r="443" spans="1:27" ht="15.75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</row>
    <row r="444" spans="1:27" ht="15.75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</row>
    <row r="445" spans="1:27" ht="15.75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</row>
    <row r="446" spans="1:27" ht="15.75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</row>
    <row r="447" spans="1:27" ht="15.75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</row>
    <row r="448" spans="1:27" ht="15.75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</row>
    <row r="449" spans="1:27" ht="15.75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</row>
    <row r="450" spans="1:27" ht="15.75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</row>
    <row r="451" spans="1:27" ht="15.75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</row>
    <row r="452" spans="1:27" ht="15.75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</row>
    <row r="453" spans="1:27" ht="15.75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</row>
    <row r="454" spans="1:27" ht="15.75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</row>
    <row r="455" spans="1:27" ht="15.75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</row>
    <row r="456" spans="1:27" ht="15.75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</row>
    <row r="457" spans="1:27" ht="15.75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</row>
    <row r="458" spans="1:27" ht="15.75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</row>
    <row r="459" spans="1:27" ht="15.75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</row>
    <row r="460" spans="1:27" ht="15.75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</row>
    <row r="461" spans="1:27" ht="15.75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</row>
    <row r="462" spans="1:27" ht="15.75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</row>
    <row r="463" spans="1:27" ht="15.75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</row>
    <row r="464" spans="1:27" ht="15.75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</row>
    <row r="465" spans="1:27" ht="15.75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</row>
    <row r="466" spans="1:27" ht="15.75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</row>
    <row r="467" spans="1:27" ht="15.75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</row>
    <row r="468" spans="1:27" ht="15.75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</row>
    <row r="469" spans="1:27" ht="15.75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</row>
    <row r="470" spans="1:27" ht="15.75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</row>
    <row r="471" spans="1:27" ht="15.75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</row>
    <row r="472" spans="1:27" ht="15.75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</row>
    <row r="473" spans="1:27" ht="15.75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</row>
    <row r="474" spans="1:27" ht="15.75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</row>
    <row r="475" spans="1:27" ht="15.75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</row>
    <row r="476" spans="1:27" ht="15.75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</row>
    <row r="477" spans="1:27" ht="15.75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</row>
    <row r="478" spans="1:27" ht="15.75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</row>
    <row r="479" spans="1:27" ht="15.75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</row>
    <row r="480" spans="1:27" ht="15.75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</row>
    <row r="481" spans="1:27" ht="15.75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</row>
    <row r="482" spans="1:27" ht="15.75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</row>
    <row r="483" spans="1:27" ht="15.75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</row>
    <row r="484" spans="1:27" ht="15.75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</row>
    <row r="485" spans="1:27" ht="15.75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</row>
    <row r="486" spans="1:27" ht="15.75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</row>
    <row r="487" spans="1:27" ht="15.75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</row>
    <row r="488" spans="1:27" ht="15.75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</row>
    <row r="489" spans="1:27" ht="15.75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</row>
    <row r="490" spans="1:27" ht="15.75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</row>
    <row r="491" spans="1:27" ht="15.75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</row>
    <row r="492" spans="1:27" ht="15.75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</row>
    <row r="493" spans="1:27" ht="15.75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</row>
    <row r="494" spans="1:27" ht="15.75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</row>
    <row r="495" spans="1:27" ht="15.75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</row>
    <row r="496" spans="1:27" ht="15.75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</row>
    <row r="497" spans="1:27" ht="15.75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</row>
    <row r="498" spans="1:27" ht="15.75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</row>
    <row r="499" spans="1:27" ht="15.75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</row>
    <row r="500" spans="1:27" ht="15.75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</row>
    <row r="501" spans="1:27" ht="15.75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</row>
    <row r="502" spans="1:27" ht="15.75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</row>
    <row r="503" spans="1:27" ht="15.75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</row>
    <row r="504" spans="1:27" ht="15.75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</row>
    <row r="505" spans="1:27" ht="15.75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</row>
    <row r="506" spans="1:27" ht="15.75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</row>
    <row r="507" spans="1:27" ht="15.75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</row>
    <row r="508" spans="1:27" ht="15.75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</row>
    <row r="509" spans="1:27" ht="15.75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</row>
    <row r="510" spans="1:27" ht="15.75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</row>
    <row r="511" spans="1:27" ht="15.75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</row>
    <row r="512" spans="1:27" ht="15.75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</row>
    <row r="513" spans="1:27" ht="15.75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</row>
    <row r="514" spans="1:27" ht="15.75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</row>
    <row r="515" spans="1:27" ht="15.75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</row>
    <row r="516" spans="1:27" ht="15.75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</row>
    <row r="517" spans="1:27" ht="15.75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</row>
    <row r="518" spans="1:27" ht="15.75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</row>
    <row r="519" spans="1:27" ht="15.75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</row>
    <row r="520" spans="1:27" ht="15.75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</row>
    <row r="521" spans="1:27" ht="15.75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</row>
    <row r="522" spans="1:27" ht="15.75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</row>
    <row r="523" spans="1:27" ht="15.75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</row>
    <row r="524" spans="1:27" ht="15.75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</row>
    <row r="525" spans="1:27" ht="15.75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</row>
    <row r="526" spans="1:27" ht="15.75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</row>
    <row r="527" spans="1:27" ht="15.75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</row>
    <row r="528" spans="1:27" ht="15.75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</row>
    <row r="529" spans="1:27" ht="15.75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</row>
    <row r="530" spans="1:27" ht="15.75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</row>
    <row r="531" spans="1:27" ht="15.75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</row>
    <row r="532" spans="1:27" ht="15.75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</row>
    <row r="533" spans="1:27" ht="15.75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</row>
    <row r="534" spans="1:27" ht="15.75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</row>
    <row r="535" spans="1:27" ht="15.75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</row>
    <row r="536" spans="1:27" ht="15.75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</row>
    <row r="537" spans="1:27" ht="15.75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</row>
    <row r="538" spans="1:27" ht="15.75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</row>
    <row r="539" spans="1:27" ht="15.75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</row>
    <row r="540" spans="1:27" ht="15.75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</row>
    <row r="541" spans="1:27" ht="15.75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</row>
    <row r="542" spans="1:27" ht="15.75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</row>
    <row r="543" spans="1:27" ht="15.75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</row>
    <row r="544" spans="1:27" ht="15.75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</row>
    <row r="545" spans="1:27" ht="15.75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</row>
    <row r="546" spans="1:27" ht="15.75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</row>
    <row r="547" spans="1:27" ht="15.75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</row>
    <row r="548" spans="1:27" ht="15.75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</row>
    <row r="549" spans="1:27" ht="15.75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</row>
    <row r="550" spans="1:27" ht="15.75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</row>
    <row r="551" spans="1:27" ht="15.75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</row>
    <row r="552" spans="1:27" ht="15.75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</row>
    <row r="553" spans="1:27" ht="15.75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</row>
    <row r="554" spans="1:27" ht="15.75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</row>
    <row r="555" spans="1:27" ht="15.75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</row>
    <row r="556" spans="1:27" ht="15.75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</row>
    <row r="557" spans="1:27" ht="15.75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</row>
    <row r="558" spans="1:27" ht="15.75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</row>
    <row r="559" spans="1:27" ht="15.75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</row>
    <row r="560" spans="1:27" ht="15.75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</row>
    <row r="561" spans="1:27" ht="15.75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</row>
    <row r="562" spans="1:27" ht="15.75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</row>
    <row r="563" spans="1:27" ht="15.75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</row>
    <row r="564" spans="1:27" ht="15.75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</row>
    <row r="565" spans="1:27" ht="15.75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</row>
    <row r="566" spans="1:27" ht="15.75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</row>
    <row r="567" spans="1:27" ht="15.75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</row>
    <row r="568" spans="1:27" ht="15.75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</row>
    <row r="569" spans="1:27" ht="15.75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</row>
    <row r="570" spans="1:27" ht="15.75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</row>
    <row r="571" spans="1:27" ht="15.75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</row>
    <row r="572" spans="1:27" ht="15.75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</row>
    <row r="573" spans="1:27" ht="15.75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</row>
    <row r="574" spans="1:27" ht="15.75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</row>
    <row r="575" spans="1:27" ht="15.75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</row>
    <row r="576" spans="1:27" ht="15.75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</row>
    <row r="577" spans="1:27" ht="15.75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</row>
    <row r="578" spans="1:27" ht="15.75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</row>
    <row r="579" spans="1:27" ht="15.75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</row>
    <row r="580" spans="1:27" ht="15.75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</row>
    <row r="581" spans="1:27" ht="15.75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</row>
    <row r="582" spans="1:27" ht="15.75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</row>
    <row r="583" spans="1:27" ht="15.75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</row>
    <row r="584" spans="1:27" ht="15.75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</row>
    <row r="585" spans="1:27" ht="15.75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</row>
    <row r="586" spans="1:27" ht="15.75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</row>
    <row r="587" spans="1:27" ht="15.75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</row>
    <row r="588" spans="1:27" ht="15.75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</row>
    <row r="589" spans="1:27" ht="15.75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</row>
    <row r="590" spans="1:27" ht="15.75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</row>
    <row r="591" spans="1:27" ht="15.75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</row>
    <row r="592" spans="1:27" ht="15.75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</row>
    <row r="593" spans="1:27" ht="15.75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</row>
    <row r="594" spans="1:27" ht="15.75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</row>
    <row r="595" spans="1:27" ht="15.75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</row>
    <row r="596" spans="1:27" ht="15.75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</row>
    <row r="597" spans="1:27" ht="15.75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</row>
    <row r="598" spans="1:27" ht="15.75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</row>
    <row r="599" spans="1:27" ht="15.75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</row>
    <row r="600" spans="1:27" ht="15.75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</row>
    <row r="601" spans="1:27" ht="15.75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</row>
    <row r="602" spans="1:27" ht="15.75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</row>
    <row r="603" spans="1:27" ht="15.75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</row>
    <row r="604" spans="1:27" ht="15.75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</row>
    <row r="605" spans="1:27" ht="15.75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</row>
    <row r="606" spans="1:27" ht="15.75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</row>
    <row r="607" spans="1:27" ht="15.75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</row>
    <row r="608" spans="1:27" ht="15.75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</row>
    <row r="609" spans="1:27" ht="15.75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</row>
    <row r="610" spans="1:27" ht="15.75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</row>
    <row r="611" spans="1:27" ht="15.75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</row>
    <row r="612" spans="1:27" ht="15.75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</row>
    <row r="613" spans="1:27" ht="15.75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</row>
    <row r="614" spans="1:27" ht="15.75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</row>
    <row r="615" spans="1:27" ht="15.75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</row>
    <row r="616" spans="1:27" ht="15.75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</row>
    <row r="617" spans="1:27" ht="15.75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</row>
    <row r="618" spans="1:27" ht="15.75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</row>
    <row r="619" spans="1:27" ht="15.75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</row>
    <row r="620" spans="1:27" ht="15.75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</row>
    <row r="621" spans="1:27" ht="15.75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</row>
    <row r="622" spans="1:27" ht="15.75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</row>
    <row r="623" spans="1:27" ht="15.75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</row>
    <row r="624" spans="1:27" ht="15.75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</row>
    <row r="625" spans="1:27" ht="15.75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</row>
    <row r="626" spans="1:27" ht="15.75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</row>
    <row r="627" spans="1:27" ht="15.75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</row>
    <row r="628" spans="1:27" ht="15.75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</row>
    <row r="629" spans="1:27" ht="15.75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</row>
    <row r="630" spans="1:27" ht="15.75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</row>
    <row r="631" spans="1:27" ht="15.75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</row>
    <row r="632" spans="1:27" ht="15.75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</row>
    <row r="633" spans="1:27" ht="15.75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</row>
    <row r="634" spans="1:27" ht="15.75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</row>
    <row r="635" spans="1:27" ht="15.75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</row>
    <row r="636" spans="1:27" ht="15.75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</row>
    <row r="637" spans="1:27" ht="15.75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</row>
    <row r="638" spans="1:27" ht="15.75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</row>
    <row r="639" spans="1:27" ht="15.75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</row>
    <row r="640" spans="1:27" ht="15.75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</row>
    <row r="641" spans="1:27" ht="15.75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</row>
    <row r="642" spans="1:27" ht="15.75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</row>
    <row r="643" spans="1:27" ht="15.75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</row>
    <row r="644" spans="1:27" ht="15.75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</row>
    <row r="645" spans="1:27" ht="15.75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</row>
    <row r="646" spans="1:27" ht="15.75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</row>
    <row r="647" spans="1:27" ht="15.75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</row>
    <row r="648" spans="1:27" ht="15.75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</row>
    <row r="649" spans="1:27" ht="15.75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</row>
    <row r="650" spans="1:27" ht="15.75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</row>
    <row r="651" spans="1:27" ht="15.75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</row>
    <row r="652" spans="1:27" ht="15.75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</row>
    <row r="653" spans="1:27" ht="15.75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</row>
    <row r="654" spans="1:27" ht="15.75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</row>
    <row r="655" spans="1:27" ht="15.75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</row>
    <row r="656" spans="1:27" ht="15.75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</row>
    <row r="657" spans="1:27" ht="15.75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</row>
    <row r="658" spans="1:27" ht="15.75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</row>
    <row r="659" spans="1:27" ht="15.75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</row>
    <row r="660" spans="1:27" ht="15.75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</row>
    <row r="661" spans="1:27" ht="15.75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</row>
    <row r="662" spans="1:27" ht="15.75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</row>
    <row r="663" spans="1:27" ht="15.75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</row>
    <row r="664" spans="1:27" ht="15.75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</row>
    <row r="665" spans="1:27" ht="15.75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</row>
    <row r="666" spans="1:27" ht="15.75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</row>
    <row r="667" spans="1:27" ht="15.75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</row>
    <row r="668" spans="1:27" ht="15.75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</row>
    <row r="669" spans="1:27" ht="15.75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</row>
    <row r="670" spans="1:27" ht="15.75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</row>
    <row r="671" spans="1:27" ht="15.75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</row>
    <row r="672" spans="1:27" ht="15.75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</row>
    <row r="673" spans="1:27" ht="15.75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</row>
    <row r="674" spans="1:27" ht="15.75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</row>
    <row r="675" spans="1:27" ht="15.75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</row>
    <row r="676" spans="1:27" ht="15.75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</row>
    <row r="677" spans="1:27" ht="15.75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</row>
    <row r="678" spans="1:27" ht="15.75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</row>
    <row r="679" spans="1:27" ht="15.75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</row>
    <row r="680" spans="1:27" ht="15.75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</row>
    <row r="681" spans="1:27" ht="15.75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</row>
    <row r="682" spans="1:27" ht="15.75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</row>
    <row r="683" spans="1:27" ht="15.75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</row>
    <row r="684" spans="1:27" ht="15.75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</row>
    <row r="685" spans="1:27" ht="15.75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</row>
    <row r="686" spans="1:27" ht="15.75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</row>
    <row r="687" spans="1:27" ht="15.75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</row>
    <row r="688" spans="1:27" ht="15.75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</row>
    <row r="689" spans="1:27" ht="15.75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</row>
    <row r="690" spans="1:27" ht="15.75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</row>
    <row r="691" spans="1:27" ht="15.75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</row>
    <row r="692" spans="1:27" ht="15.75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</row>
    <row r="693" spans="1:27" ht="15.75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</row>
    <row r="694" spans="1:27" ht="15.75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</row>
    <row r="695" spans="1:27" ht="15.75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</row>
    <row r="696" spans="1:27" ht="15.75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</row>
    <row r="697" spans="1:27" ht="15.75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</row>
    <row r="698" spans="1:27" ht="15.75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</row>
    <row r="699" spans="1:27" ht="15.75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</row>
    <row r="700" spans="1:27" ht="15.75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</row>
    <row r="701" spans="1:27" ht="15.75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</row>
    <row r="702" spans="1:27" ht="15.75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</row>
    <row r="703" spans="1:27" ht="15.75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</row>
    <row r="704" spans="1:27" ht="15.75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</row>
    <row r="705" spans="1:27" ht="15.75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</row>
    <row r="706" spans="1:27" ht="15.75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</row>
    <row r="707" spans="1:27" ht="15.75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</row>
    <row r="708" spans="1:27" ht="15.75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</row>
    <row r="709" spans="1:27" ht="15.75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</row>
    <row r="710" spans="1:27" ht="15.75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</row>
    <row r="711" spans="1:27" ht="15.75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</row>
    <row r="712" spans="1:27" ht="15.75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</row>
    <row r="713" spans="1:27" ht="15.75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</row>
    <row r="714" spans="1:27" ht="15.75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</row>
    <row r="715" spans="1:27" ht="15.75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</row>
    <row r="716" spans="1:27" ht="15.75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</row>
    <row r="717" spans="1:27" ht="15.75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</row>
    <row r="718" spans="1:27" ht="15.75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</row>
    <row r="719" spans="1:27" ht="15.75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</row>
    <row r="720" spans="1:27" ht="15.75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</row>
    <row r="721" spans="1:27" ht="15.75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</row>
    <row r="722" spans="1:27" ht="15.75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</row>
    <row r="723" spans="1:27" ht="15.75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</row>
    <row r="724" spans="1:27" ht="15.75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</row>
    <row r="725" spans="1:27" ht="15.75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</row>
    <row r="726" spans="1:27" ht="15.75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</row>
    <row r="727" spans="1:27" ht="15.75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</row>
    <row r="728" spans="1:27" ht="15.75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</row>
    <row r="729" spans="1:27" ht="15.75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</row>
    <row r="730" spans="1:27" ht="15.75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</row>
    <row r="731" spans="1:27" ht="15.75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</row>
    <row r="732" spans="1:27" ht="15.75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</row>
    <row r="733" spans="1:27" ht="15.75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</row>
    <row r="734" spans="1:27" ht="15.75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</row>
    <row r="735" spans="1:27" ht="15.75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</row>
    <row r="736" spans="1:27" ht="15.75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</row>
    <row r="737" spans="1:27" ht="15.75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</row>
    <row r="738" spans="1:27" ht="15.75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</row>
    <row r="739" spans="1:27" ht="15.75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</row>
    <row r="740" spans="1:27" ht="15.75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</row>
    <row r="741" spans="1:27" ht="15.75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</row>
    <row r="742" spans="1:27" ht="15.75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</row>
    <row r="743" spans="1:27" ht="15.75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</row>
    <row r="744" spans="1:27" ht="15.75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</row>
    <row r="745" spans="1:27" ht="15.75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</row>
    <row r="746" spans="1:27" ht="15.75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</row>
    <row r="747" spans="1:27" ht="15.75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</row>
    <row r="748" spans="1:27" ht="15.75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</row>
    <row r="749" spans="1:27" ht="15.75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</row>
    <row r="750" spans="1:27" ht="15.75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</row>
    <row r="751" spans="1:27" ht="15.75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</row>
    <row r="752" spans="1:27" ht="15.75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</row>
    <row r="753" spans="1:27" ht="15.75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</row>
    <row r="754" spans="1:27" ht="15.75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</row>
    <row r="755" spans="1:27" ht="15.75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</row>
    <row r="756" spans="1:27" ht="15.75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</row>
    <row r="757" spans="1:27" ht="15.75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</row>
    <row r="758" spans="1:27" ht="15.75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</row>
    <row r="759" spans="1:27" ht="15.75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</row>
    <row r="760" spans="1:27" ht="15.75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</row>
    <row r="761" spans="1:27" ht="15.75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</row>
    <row r="762" spans="1:27" ht="15.75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</row>
    <row r="763" spans="1:27" ht="15.75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</row>
    <row r="764" spans="1:27" ht="15.75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</row>
    <row r="765" spans="1:27" ht="15.75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</row>
    <row r="766" spans="1:27" ht="15.75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</row>
    <row r="767" spans="1:27" ht="15.75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</row>
    <row r="768" spans="1:27" ht="15.75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</row>
    <row r="769" spans="1:27" ht="15.75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</row>
    <row r="770" spans="1:27" ht="15.75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</row>
    <row r="771" spans="1:27" ht="15.75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</row>
    <row r="772" spans="1:27" ht="15.75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</row>
    <row r="773" spans="1:27" ht="15.75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</row>
    <row r="774" spans="1:27" ht="15.75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</row>
    <row r="775" spans="1:27" ht="15.75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</row>
    <row r="776" spans="1:27" ht="15.75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</row>
    <row r="777" spans="1:27" ht="15.75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</row>
    <row r="778" spans="1:27" ht="15.75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</row>
    <row r="779" spans="1:27" ht="15.75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</row>
    <row r="780" spans="1:27" ht="15.75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</row>
    <row r="781" spans="1:27" ht="15.75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</row>
    <row r="782" spans="1:27" ht="15.75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</row>
    <row r="783" spans="1:27" ht="15.75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</row>
    <row r="784" spans="1:27" ht="15.75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</row>
    <row r="785" spans="1:27" ht="15.75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</row>
    <row r="786" spans="1:27" ht="15.75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</row>
    <row r="787" spans="1:27" ht="15.75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</row>
    <row r="788" spans="1:27" ht="15.75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</row>
    <row r="789" spans="1:27" ht="15.75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</row>
    <row r="790" spans="1:27" ht="15.75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</row>
    <row r="791" spans="1:27" ht="15.75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</row>
    <row r="792" spans="1:27" ht="15.75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</row>
    <row r="793" spans="1:27" ht="15.75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</row>
    <row r="794" spans="1:27" ht="15.75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</row>
    <row r="795" spans="1:27" ht="15.75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</row>
    <row r="796" spans="1:27" ht="15.75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</row>
    <row r="797" spans="1:27" ht="15.75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</row>
    <row r="798" spans="1:27" ht="15.75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</row>
    <row r="799" spans="1:27" ht="15.75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</row>
    <row r="800" spans="1:27" ht="15.75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</row>
    <row r="801" spans="1:27" ht="15.75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</row>
    <row r="802" spans="1:27" ht="15.75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</row>
    <row r="803" spans="1:27" ht="15.75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</row>
    <row r="804" spans="1:27" ht="15.75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</row>
    <row r="805" spans="1:27" ht="15.75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</row>
    <row r="806" spans="1:27" ht="15.75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</row>
    <row r="807" spans="1:27" ht="15.75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</row>
    <row r="808" spans="1:27" ht="15.75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</row>
    <row r="809" spans="1:27" ht="15.75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</row>
    <row r="810" spans="1:27" ht="15.75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</row>
    <row r="811" spans="1:27" ht="15.75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</row>
    <row r="812" spans="1:27" ht="15.75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</row>
    <row r="813" spans="1:27" ht="15.75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</row>
    <row r="814" spans="1:27" ht="15.75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</row>
    <row r="815" spans="1:27" ht="15.75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</row>
    <row r="816" spans="1:27" ht="15.75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</row>
    <row r="817" spans="1:27" ht="15.75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</row>
    <row r="818" spans="1:27" ht="15.75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</row>
    <row r="819" spans="1:27" ht="15.75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</row>
    <row r="820" spans="1:27" ht="15.75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</row>
    <row r="821" spans="1:27" ht="15.75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</row>
    <row r="822" spans="1:27" ht="15.75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</row>
    <row r="823" spans="1:27" ht="15.75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</row>
    <row r="824" spans="1:27" ht="15.75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</row>
    <row r="825" spans="1:27" ht="15.75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</row>
    <row r="826" spans="1:27" ht="15.75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</row>
    <row r="827" spans="1:27" ht="15.75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</row>
    <row r="828" spans="1:27" ht="15.75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</row>
    <row r="829" spans="1:27" ht="15.75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</row>
    <row r="830" spans="1:27" ht="15.75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</row>
    <row r="831" spans="1:27" ht="15.75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</row>
    <row r="832" spans="1:27" ht="15.75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</row>
    <row r="833" spans="1:27" ht="15.75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</row>
    <row r="834" spans="1:27" ht="15.75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</row>
    <row r="835" spans="1:27" ht="15.75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</row>
    <row r="836" spans="1:27" ht="15.75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</row>
    <row r="837" spans="1:27" ht="15.75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</row>
    <row r="838" spans="1:27" ht="15.75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</row>
    <row r="839" spans="1:27" ht="15.75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</row>
    <row r="840" spans="1:27" ht="15.75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</row>
    <row r="841" spans="1:27" ht="15.75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</row>
    <row r="842" spans="1:27" ht="15.75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</row>
    <row r="843" spans="1:27" ht="15.75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</row>
    <row r="844" spans="1:27" ht="15.75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</row>
    <row r="845" spans="1:27" ht="15.75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</row>
    <row r="846" spans="1:27" ht="15.75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</row>
    <row r="847" spans="1:27" ht="15.75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</row>
    <row r="848" spans="1:27" ht="15.75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</row>
    <row r="849" spans="1:27" ht="15.75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</row>
    <row r="850" spans="1:27" ht="15.75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</row>
    <row r="851" spans="1:27" ht="15.75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</row>
    <row r="852" spans="1:27" ht="15.75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</row>
    <row r="853" spans="1:27" ht="15.75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</row>
    <row r="854" spans="1:27" ht="15.75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</row>
    <row r="855" spans="1:27" ht="15.75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</row>
    <row r="856" spans="1:27" ht="15.75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</row>
    <row r="857" spans="1:27" ht="15.75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</row>
    <row r="858" spans="1:27" ht="15.75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</row>
    <row r="859" spans="1:27" ht="15.75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</row>
    <row r="860" spans="1:27" ht="15.75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</row>
    <row r="861" spans="1:27" ht="15.75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</row>
    <row r="862" spans="1:27" ht="15.75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</row>
    <row r="863" spans="1:27" ht="15.75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</row>
    <row r="864" spans="1:27" ht="15.75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</row>
    <row r="865" spans="1:27" ht="15.75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</row>
    <row r="866" spans="1:27" ht="15.75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</row>
    <row r="867" spans="1:27" ht="15.75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</row>
    <row r="868" spans="1:27" ht="15.75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</row>
    <row r="869" spans="1:27" ht="15.75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</row>
    <row r="870" spans="1:27" ht="15.75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</row>
    <row r="871" spans="1:27" ht="15.75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</row>
    <row r="872" spans="1:27" ht="15.75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</row>
    <row r="873" spans="1:27" ht="15.75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</row>
    <row r="874" spans="1:27" ht="15.75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</row>
    <row r="875" spans="1:27" ht="15.75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</row>
    <row r="876" spans="1:27" ht="15.75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</row>
    <row r="877" spans="1:27" ht="15.75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</row>
    <row r="878" spans="1:27" ht="15.75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</row>
    <row r="879" spans="1:27" ht="15.75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</row>
    <row r="880" spans="1:27" ht="15.75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</row>
    <row r="881" spans="1:27" ht="15.75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</row>
    <row r="882" spans="1:27" ht="15.75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</row>
    <row r="883" spans="1:27" ht="15.75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</row>
    <row r="884" spans="1:27" ht="15.75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</row>
    <row r="885" spans="1:27" ht="15.75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</row>
    <row r="886" spans="1:27" ht="15.75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</row>
    <row r="887" spans="1:27" ht="15.75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</row>
    <row r="888" spans="1:27" ht="15.75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</row>
    <row r="889" spans="1:27" ht="15.75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</row>
    <row r="890" spans="1:27" ht="15.75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</row>
    <row r="891" spans="1:27" ht="15.75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</row>
    <row r="892" spans="1:27" ht="15.75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</row>
    <row r="893" spans="1:27" ht="15.75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</row>
    <row r="894" spans="1:27" ht="15.75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</row>
    <row r="895" spans="1:27" ht="15.75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</row>
    <row r="896" spans="1:27" ht="15.75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</row>
    <row r="897" spans="1:27" ht="15.75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</row>
    <row r="898" spans="1:27" ht="15.75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</row>
    <row r="899" spans="1:27" ht="15.75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</row>
    <row r="900" spans="1:27" ht="15.75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</row>
    <row r="901" spans="1:27" ht="15.75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</row>
    <row r="902" spans="1:27" ht="15.75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</row>
    <row r="903" spans="1:27" ht="15.75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</row>
    <row r="904" spans="1:27" ht="15.75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</row>
    <row r="905" spans="1:27" ht="15.75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</row>
    <row r="906" spans="1:27" ht="15.75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</row>
    <row r="907" spans="1:27" ht="15.75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</row>
    <row r="908" spans="1:27" ht="15.75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</row>
    <row r="909" spans="1:27" ht="15.75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</row>
    <row r="910" spans="1:27" ht="15.75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</row>
    <row r="911" spans="1:27" ht="15.75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</row>
    <row r="912" spans="1:27" ht="15.75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</row>
    <row r="913" spans="1:27" ht="15.75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</row>
    <row r="914" spans="1:27" ht="15.75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</row>
    <row r="915" spans="1:27" ht="15.75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</row>
    <row r="916" spans="1:27" ht="15.75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</row>
    <row r="917" spans="1:27" ht="15.75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</row>
    <row r="918" spans="1:27" ht="15.75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</row>
    <row r="919" spans="1:27" ht="15.75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</row>
    <row r="920" spans="1:27" ht="15.75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</row>
    <row r="921" spans="1:27" ht="15.75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</row>
    <row r="922" spans="1:27" ht="15.75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</row>
    <row r="923" spans="1:27" ht="15.75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</row>
    <row r="924" spans="1:27" ht="15.75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</row>
    <row r="925" spans="1:27" ht="15.75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</row>
    <row r="926" spans="1:27" ht="15.75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</row>
    <row r="927" spans="1:27" ht="15.75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</row>
    <row r="928" spans="1:27" ht="15.75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</row>
    <row r="929" spans="1:27" ht="15.75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</row>
    <row r="930" spans="1:27" ht="15.75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</row>
    <row r="931" spans="1:27" ht="15.75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</row>
    <row r="932" spans="1:27" ht="15.75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</row>
    <row r="933" spans="1:27" ht="15.75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</row>
    <row r="934" spans="1:27" ht="15.75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</row>
    <row r="935" spans="1:27" ht="15.75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</row>
    <row r="936" spans="1:27" ht="15.75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</row>
    <row r="937" spans="1:27" ht="15.75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</row>
    <row r="938" spans="1:27" ht="15.75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</row>
    <row r="939" spans="1:27" ht="15.75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</row>
    <row r="940" spans="1:27" ht="15.75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</row>
    <row r="941" spans="1:27" ht="15.75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</row>
    <row r="942" spans="1:27" ht="15.75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</row>
    <row r="943" spans="1:27" ht="15.75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</row>
    <row r="944" spans="1:27" ht="15.75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</row>
    <row r="945" spans="1:27" ht="15.75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</row>
    <row r="946" spans="1:27" ht="15.75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</row>
    <row r="947" spans="1:27" ht="15.75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</row>
    <row r="948" spans="1:27" ht="15.75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</row>
    <row r="949" spans="1:27" ht="15.75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</row>
    <row r="950" spans="1:27" ht="15.75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</row>
    <row r="951" spans="1:27" ht="15.75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</row>
    <row r="952" spans="1:27" ht="15.75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</row>
    <row r="953" spans="1:27" ht="15.75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</row>
    <row r="954" spans="1:27" ht="15.75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</row>
    <row r="955" spans="1:27" ht="15.75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</row>
    <row r="956" spans="1:27" ht="15.75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</row>
    <row r="957" spans="1:27" ht="15.75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</row>
    <row r="958" spans="1:27" ht="15.75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</row>
    <row r="959" spans="1:27" ht="15.75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</row>
    <row r="960" spans="1:27" ht="15.75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</row>
    <row r="961" spans="1:27" ht="15.75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</row>
    <row r="962" spans="1:27" ht="15.75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</row>
    <row r="963" spans="1:27" ht="15.75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</row>
    <row r="964" spans="1:27" ht="15.75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</row>
    <row r="965" spans="1:27" ht="15.75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</row>
    <row r="966" spans="1:27" ht="15.75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</row>
    <row r="967" spans="1:27" ht="15.75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</row>
    <row r="968" spans="1:27" ht="15.75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</row>
    <row r="969" spans="1:27" ht="15.75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</row>
    <row r="970" spans="1:27" ht="15.75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</row>
    <row r="971" spans="1:27" ht="15.75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</row>
    <row r="972" spans="1:27" ht="15.75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</row>
    <row r="973" spans="1:27" ht="15.75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</row>
    <row r="974" spans="1:27" ht="15.75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</row>
    <row r="975" spans="1:27" ht="15.75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</row>
    <row r="976" spans="1:27" ht="15.75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</row>
    <row r="977" spans="1:27" ht="15.75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</row>
    <row r="978" spans="1:27" ht="15.75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</row>
    <row r="979" spans="1:27" ht="15.75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</row>
    <row r="980" spans="1:27" ht="15.75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</row>
    <row r="981" spans="1:27" ht="15.75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</row>
    <row r="982" spans="1:27" ht="15.75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</row>
    <row r="983" spans="1:27" ht="15.75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</row>
    <row r="984" spans="1:27" ht="15.75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</row>
    <row r="985" spans="1:27" ht="15.75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</row>
    <row r="986" spans="1:27" ht="15.75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</row>
    <row r="987" spans="1:27" ht="15.75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</row>
    <row r="988" spans="1:27" ht="15.75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</row>
    <row r="989" spans="1:27" ht="15.75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</row>
    <row r="990" spans="1:27" ht="15.75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</row>
    <row r="991" spans="1:27" ht="15.75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</row>
    <row r="992" spans="1:27" ht="15.75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</row>
    <row r="993" spans="1:27" ht="15.75" customHeight="1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</row>
    <row r="994" spans="1:27" ht="15.75" customHeight="1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</row>
    <row r="995" spans="1:27" ht="15.75" customHeight="1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</row>
    <row r="996" spans="1:27" ht="15.75" customHeight="1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</row>
    <row r="997" spans="1:27" ht="15.75" customHeight="1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</row>
    <row r="998" spans="1:27" ht="15.75" customHeight="1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</row>
    <row r="999" spans="1:27" ht="15.75" customHeight="1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</row>
    <row r="1000" spans="1:27" ht="15.75" customHeight="1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</row>
  </sheetData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BFBFBF"/>
    <pageSetUpPr fitToPage="1"/>
  </sheetPr>
  <dimension ref="A1:Z1000"/>
  <sheetViews>
    <sheetView showGridLines="0" workbookViewId="0">
      <selection activeCell="C8" sqref="C8:C14"/>
    </sheetView>
  </sheetViews>
  <sheetFormatPr defaultColWidth="12.59765625" defaultRowHeight="15" customHeight="1" x14ac:dyDescent="0.25"/>
  <cols>
    <col min="1" max="1" width="9.69921875" customWidth="1"/>
    <col min="2" max="2" width="30.59765625" customWidth="1"/>
    <col min="3" max="5" width="16.69921875" customWidth="1"/>
    <col min="6" max="6" width="2.59765625" customWidth="1"/>
    <col min="7" max="9" width="8.69921875" customWidth="1"/>
    <col min="10" max="26" width="8.59765625" customWidth="1"/>
  </cols>
  <sheetData>
    <row r="1" spans="1:26" ht="34.5" customHeight="1" x14ac:dyDescent="0.3">
      <c r="A1" s="67" t="s">
        <v>56</v>
      </c>
      <c r="B1" s="66"/>
      <c r="C1" s="66"/>
      <c r="D1" s="66"/>
      <c r="E1" s="66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 customHeight="1" x14ac:dyDescent="0.3">
      <c r="A2" s="2"/>
      <c r="B2" s="32"/>
      <c r="C2" s="33"/>
      <c r="D2" s="34"/>
      <c r="E2" s="3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25">
      <c r="A3" s="35" t="s">
        <v>44</v>
      </c>
      <c r="B3" s="36">
        <f>July!B3</f>
        <v>0</v>
      </c>
      <c r="C3" s="37"/>
      <c r="D3" s="38" t="s">
        <v>57</v>
      </c>
      <c r="E3" s="39">
        <f ca="1">TODAY()</f>
        <v>44859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24.75" customHeight="1" x14ac:dyDescent="0.25">
      <c r="A4" s="40" t="s">
        <v>58</v>
      </c>
      <c r="B4" s="36">
        <f>July!B4</f>
        <v>0</v>
      </c>
      <c r="C4" s="37"/>
      <c r="D4" s="38" t="s">
        <v>59</v>
      </c>
      <c r="E4" s="41" t="s">
        <v>60</v>
      </c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24.75" customHeight="1" x14ac:dyDescent="0.25">
      <c r="A5" s="35" t="s">
        <v>61</v>
      </c>
      <c r="B5" s="36">
        <f>July!B5</f>
        <v>0</v>
      </c>
      <c r="C5" s="42"/>
      <c r="D5" s="38" t="s">
        <v>62</v>
      </c>
      <c r="E5" s="43">
        <v>44774</v>
      </c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30" customHeight="1" x14ac:dyDescent="0.3">
      <c r="A6" s="4"/>
      <c r="B6" s="44"/>
      <c r="C6" s="4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 x14ac:dyDescent="0.3">
      <c r="A7" s="4"/>
      <c r="B7" s="45" t="s">
        <v>63</v>
      </c>
      <c r="C7" s="46" t="s">
        <v>64</v>
      </c>
      <c r="D7" s="47" t="s">
        <v>65</v>
      </c>
      <c r="E7" s="48" t="s">
        <v>66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25.5" customHeight="1" x14ac:dyDescent="0.3">
      <c r="A8" s="4"/>
      <c r="B8" s="37" t="s">
        <v>67</v>
      </c>
      <c r="C8" s="74">
        <f>July!C8</f>
        <v>0</v>
      </c>
      <c r="D8" s="50">
        <f>E8+February!D8</f>
        <v>0</v>
      </c>
      <c r="E8" s="73">
        <f>'Mar Allocations'!L12</f>
        <v>0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5.5" customHeight="1" x14ac:dyDescent="0.3">
      <c r="A9" s="4"/>
      <c r="B9" s="37" t="s">
        <v>68</v>
      </c>
      <c r="C9" s="74">
        <f>July!C9</f>
        <v>0</v>
      </c>
      <c r="D9" s="50">
        <f>E9+February!D9</f>
        <v>0</v>
      </c>
      <c r="E9" s="51"/>
      <c r="F9" s="4"/>
      <c r="G9" s="4"/>
      <c r="H9" s="4"/>
      <c r="I9" s="52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5.5" customHeight="1" x14ac:dyDescent="0.3">
      <c r="A10" s="4"/>
      <c r="B10" s="37" t="s">
        <v>69</v>
      </c>
      <c r="C10" s="74">
        <f>July!C10</f>
        <v>0</v>
      </c>
      <c r="D10" s="50">
        <f>E10+February!D10</f>
        <v>0</v>
      </c>
      <c r="E10" s="51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25.5" customHeight="1" x14ac:dyDescent="0.3">
      <c r="A11" s="4"/>
      <c r="B11" s="37" t="s">
        <v>70</v>
      </c>
      <c r="C11" s="74">
        <f>July!C11</f>
        <v>0</v>
      </c>
      <c r="D11" s="50">
        <f>E11+February!D11</f>
        <v>0</v>
      </c>
      <c r="E11" s="51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25.5" customHeight="1" x14ac:dyDescent="0.3">
      <c r="A12" s="4"/>
      <c r="B12" s="37" t="s">
        <v>71</v>
      </c>
      <c r="C12" s="74">
        <f>July!C12</f>
        <v>0</v>
      </c>
      <c r="D12" s="50">
        <f>E12+February!D12</f>
        <v>0</v>
      </c>
      <c r="E12" s="51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25.5" customHeight="1" x14ac:dyDescent="0.3">
      <c r="A13" s="4"/>
      <c r="B13" s="53" t="s">
        <v>72</v>
      </c>
      <c r="C13" s="74">
        <f>July!C13</f>
        <v>0</v>
      </c>
      <c r="D13" s="50">
        <f>E13+February!D13</f>
        <v>0</v>
      </c>
      <c r="E13" s="51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5.5" customHeight="1" x14ac:dyDescent="0.3">
      <c r="A14" s="4"/>
      <c r="B14" s="53" t="s">
        <v>73</v>
      </c>
      <c r="C14" s="74">
        <f>July!C14</f>
        <v>0</v>
      </c>
      <c r="D14" s="50">
        <f>E14+February!D14</f>
        <v>0</v>
      </c>
      <c r="E14" s="51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30" customHeight="1" x14ac:dyDescent="0.3">
      <c r="A15" s="4"/>
      <c r="B15" s="54" t="s">
        <v>74</v>
      </c>
      <c r="C15" s="55">
        <f t="shared" ref="C15:E15" si="0">SUM(C8:C14)</f>
        <v>0</v>
      </c>
      <c r="D15" s="55">
        <f t="shared" si="0"/>
        <v>0</v>
      </c>
      <c r="E15" s="56">
        <f t="shared" si="0"/>
        <v>0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21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1" customHeight="1" x14ac:dyDescent="0.3">
      <c r="A17" s="68" t="s">
        <v>75</v>
      </c>
      <c r="B17" s="66"/>
      <c r="C17" s="66"/>
      <c r="D17" s="66"/>
      <c r="E17" s="66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1" customHeight="1" x14ac:dyDescent="0.3">
      <c r="A18" s="69" t="s">
        <v>76</v>
      </c>
      <c r="B18" s="66"/>
      <c r="C18" s="66"/>
      <c r="D18" s="66"/>
      <c r="E18" s="66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21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21" customHeight="1" x14ac:dyDescent="0.3">
      <c r="A20" s="40" t="s">
        <v>77</v>
      </c>
      <c r="B20" s="13"/>
      <c r="C20" s="38" t="s">
        <v>78</v>
      </c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ht="21" customHeight="1" x14ac:dyDescent="0.3">
      <c r="A21" s="58" t="s">
        <v>79</v>
      </c>
      <c r="B21" s="59"/>
      <c r="C21" s="58" t="s">
        <v>79</v>
      </c>
      <c r="D21" s="60"/>
      <c r="E21" s="60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1" customHeight="1" x14ac:dyDescent="0.3">
      <c r="A22" s="61" t="s">
        <v>80</v>
      </c>
      <c r="B22" s="59"/>
      <c r="C22" s="61" t="s">
        <v>80</v>
      </c>
      <c r="D22" s="60"/>
      <c r="E22" s="6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1" customHeight="1" x14ac:dyDescent="0.3">
      <c r="A23" s="61" t="s">
        <v>81</v>
      </c>
      <c r="B23" s="63"/>
      <c r="C23" s="61" t="s">
        <v>81</v>
      </c>
      <c r="D23" s="60"/>
      <c r="E23" s="6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0" customHeight="1" x14ac:dyDescent="0.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0" customHeight="1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30" customHeight="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30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30" customHeight="1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30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30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30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30" customHeight="1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30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30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30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30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0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0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0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0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30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30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0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30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30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30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30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30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30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30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30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30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30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30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30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30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30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30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30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30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30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30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30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30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30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0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30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30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30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30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30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30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30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30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30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30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30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30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30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30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30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30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30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30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30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30" customHeigh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30" customHeight="1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30" customHeight="1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0" customHeight="1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30" customHeigh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0" customHeigh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30" customHeight="1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30" customHeight="1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30" customHeight="1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30" customHeight="1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30" customHeight="1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30" customHeigh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30" customHeight="1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30" customHeight="1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30" customHeight="1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30" customHeight="1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30" customHeight="1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30" customHeight="1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30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30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30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30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30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30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30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30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30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30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30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30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30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30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30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30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30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30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30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30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30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30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30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30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30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30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30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30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30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30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30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30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30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30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30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30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30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30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30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30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30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30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30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30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30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30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30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30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30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30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30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30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30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30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30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30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30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30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30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30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30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30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30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30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30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30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30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30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30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30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30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30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30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30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30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30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30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30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30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30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30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30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30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30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30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30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30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30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30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30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30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30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30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30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30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30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30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30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30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30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30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30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30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30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30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30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30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30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30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30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30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30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30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30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30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30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30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30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30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30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30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30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30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30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30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30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30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30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30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30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30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30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30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30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30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30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30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30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30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30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30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30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30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30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30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30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30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30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30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30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30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30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30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30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30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30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30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30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30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30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30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30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30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30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30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30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30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30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30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30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30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30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30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30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30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30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30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30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30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30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30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30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30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30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30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30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30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30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30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30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30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30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30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30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30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30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30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30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30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30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30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30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30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30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30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30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30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30" customHeight="1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30" customHeight="1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30" customHeight="1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30" customHeight="1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30" customHeight="1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30" customHeight="1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30" customHeight="1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30" customHeight="1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30" customHeight="1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30" customHeight="1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30" customHeight="1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30" customHeight="1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30" customHeight="1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30" customHeigh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30" customHeight="1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30" customHeight="1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30" customHeight="1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30" customHeight="1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30" customHeight="1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30" customHeight="1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30" customHeight="1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30" customHeight="1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30" customHeight="1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30" customHeight="1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30" customHeight="1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30" customHeight="1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30" customHeight="1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30" customHeight="1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30" customHeight="1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30" customHeight="1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30" customHeigh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30" customHeigh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30" customHeight="1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30" customHeight="1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30" customHeight="1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30" customHeight="1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30" customHeight="1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30" customHeight="1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30" customHeight="1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30" customHeight="1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30" customHeight="1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30" customHeight="1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30" customHeight="1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30" customHeight="1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30" customHeight="1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30" customHeight="1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30" customHeight="1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30" customHeight="1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30" customHeigh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30" customHeight="1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30" customHeight="1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30" customHeight="1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30" customHeight="1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30" customHeight="1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30" customHeight="1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30" customHeight="1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30" customHeight="1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30" customHeight="1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30" customHeight="1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30" customHeight="1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30" customHeight="1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30" customHeight="1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30" customHeight="1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30" customHeight="1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30" customHeight="1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30" customHeight="1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30" customHeigh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30" customHeight="1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30" customHeight="1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30" customHeight="1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30" customHeight="1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30" customHeight="1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30" customHeight="1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30" customHeight="1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30" customHeight="1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30" customHeight="1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30" customHeight="1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30" customHeight="1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30" customHeight="1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30" customHeight="1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30" customHeight="1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30" customHeight="1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30" customHeight="1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30" customHeight="1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30" customHeigh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30" customHeight="1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30" customHeight="1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30" customHeight="1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30" customHeight="1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30" customHeight="1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30" customHeight="1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30" customHeight="1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30" customHeight="1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30" customHeight="1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30" customHeight="1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30" customHeight="1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30" customHeight="1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30" customHeight="1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30" customHeight="1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30" customHeight="1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30" customHeight="1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30" customHeight="1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30" customHeigh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30" customHeight="1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30" customHeight="1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30" customHeight="1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30" customHeight="1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30" customHeight="1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30" customHeight="1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30" customHeight="1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30" customHeight="1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30" customHeight="1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30" customHeight="1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30" customHeight="1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30" customHeight="1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30" customHeight="1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30" customHeight="1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30" customHeight="1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30" customHeight="1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30" customHeight="1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30" customHeigh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30" customHeight="1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30" customHeight="1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30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30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30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30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30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30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30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30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30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30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30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30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30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30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30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30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30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30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30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30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30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30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30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30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30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30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30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30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30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30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30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30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30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30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30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30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30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30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30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30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30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30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30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30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30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30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30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30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30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30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30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30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30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30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30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30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30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30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30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30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30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30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30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30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30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30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30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30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30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30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30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30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30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30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30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30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30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30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30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30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30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30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30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30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30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30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30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30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30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30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30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30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30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30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30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30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30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30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30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30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30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30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30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30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30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30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30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30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30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30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30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30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30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30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30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30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30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30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30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30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30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30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30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30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30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30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30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30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30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30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30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30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30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30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30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30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30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30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30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30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30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30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30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30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30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30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30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30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30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30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30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30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30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30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30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30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30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30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30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30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30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30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30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30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30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30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30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30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30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30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30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30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30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30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30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30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30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30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30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30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30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30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30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30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30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30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30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30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30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30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30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30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30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30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30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30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30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30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30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30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30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30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30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30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30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30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30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30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30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30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30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30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30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30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30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30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30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30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30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30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30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30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30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30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30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30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30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30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30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30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30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30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30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30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30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30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30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30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30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30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30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30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30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30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30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30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30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30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30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30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30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30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30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30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30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30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30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30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30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30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30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30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30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30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30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30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30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30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30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30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30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30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30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30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30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30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30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30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30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30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30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30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30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30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30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30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30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30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30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30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30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30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30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30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30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30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30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30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30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30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30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30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30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30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30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30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30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30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30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30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30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30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30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30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30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30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30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30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30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30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30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30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30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30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30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30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30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30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30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30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30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30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30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30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30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30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30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30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30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30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30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30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30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30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30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30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30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30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30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30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30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30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30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30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30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30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30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30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30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30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30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30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30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30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30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30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30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30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30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30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30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30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30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30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30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30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30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30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30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30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30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30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30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30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30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30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30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30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30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30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30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30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30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30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30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30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30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30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30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30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30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30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30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30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30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30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30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30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30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30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30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30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30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30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30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30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30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30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30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30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30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30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30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30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30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30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30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30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30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30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30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30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30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30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30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30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30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30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30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30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30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30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30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30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30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30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30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30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30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30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30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30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30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30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30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30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30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30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30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30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30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30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30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30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30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30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30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30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30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30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30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30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30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30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30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30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30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30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30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30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30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30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30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30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30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30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30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30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30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30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30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30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30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30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30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30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30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30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30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30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30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30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30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30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30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30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30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30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30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30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30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30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30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30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30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30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30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30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30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30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30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30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30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30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30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30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30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30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30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30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30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30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30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30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30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30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30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30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30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30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30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30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30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30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30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30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30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30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30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30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30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30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30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30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30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30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30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30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30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30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30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30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30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30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A1:E1"/>
    <mergeCell ref="A17:E17"/>
    <mergeCell ref="A18:E18"/>
  </mergeCells>
  <printOptions horizontalCentered="1"/>
  <pageMargins left="0" right="0" top="0.5" bottom="0" header="0" footer="0"/>
  <pageSetup fitToHeight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000"/>
  <sheetViews>
    <sheetView workbookViewId="0">
      <selection activeCell="J5" sqref="J5:J10"/>
    </sheetView>
  </sheetViews>
  <sheetFormatPr defaultColWidth="12.59765625" defaultRowHeight="15" customHeight="1" x14ac:dyDescent="0.25"/>
  <cols>
    <col min="1" max="1" width="16.19921875" customWidth="1"/>
    <col min="2" max="2" width="9.3984375" customWidth="1"/>
    <col min="3" max="3" width="8" customWidth="1"/>
    <col min="4" max="4" width="11.19921875" customWidth="1"/>
    <col min="5" max="5" width="8" customWidth="1"/>
    <col min="6" max="6" width="9.59765625" customWidth="1"/>
    <col min="7" max="7" width="8" customWidth="1"/>
    <col min="8" max="9" width="8.3984375" customWidth="1"/>
    <col min="10" max="11" width="8" customWidth="1"/>
    <col min="12" max="12" width="9.19921875" customWidth="1"/>
    <col min="13" max="14" width="8" customWidth="1"/>
    <col min="15" max="27" width="7.69921875" customWidth="1"/>
  </cols>
  <sheetData>
    <row r="1" spans="1:27" ht="14.25" customHeight="1" x14ac:dyDescent="0.3">
      <c r="A1" s="13" t="s">
        <v>42</v>
      </c>
      <c r="B1" s="13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</row>
    <row r="2" spans="1:27" ht="14.25" customHeight="1" x14ac:dyDescent="0.3">
      <c r="A2" s="14" t="s">
        <v>43</v>
      </c>
      <c r="B2" s="14"/>
      <c r="C2" s="6"/>
      <c r="D2" s="6"/>
      <c r="E2" s="6"/>
      <c r="F2" s="6"/>
      <c r="G2" s="15"/>
      <c r="H2" s="15"/>
      <c r="I2" s="15"/>
      <c r="J2" s="15"/>
      <c r="K2" s="15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27" ht="14.25" customHeight="1" x14ac:dyDescent="0.3">
      <c r="A3" s="6"/>
      <c r="B3" s="6"/>
      <c r="C3" s="6"/>
      <c r="D3" s="6"/>
      <c r="E3" s="6"/>
      <c r="F3" s="6"/>
      <c r="G3" s="15"/>
      <c r="H3" s="15"/>
      <c r="I3" s="15"/>
      <c r="J3" s="15"/>
      <c r="K3" s="15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</row>
    <row r="4" spans="1:27" ht="33.75" customHeight="1" x14ac:dyDescent="0.3">
      <c r="A4" s="16" t="s">
        <v>44</v>
      </c>
      <c r="B4" s="17" t="s">
        <v>45</v>
      </c>
      <c r="C4" s="16" t="s">
        <v>46</v>
      </c>
      <c r="D4" s="16" t="s">
        <v>47</v>
      </c>
      <c r="E4" s="16" t="s">
        <v>48</v>
      </c>
      <c r="F4" s="17" t="s">
        <v>49</v>
      </c>
      <c r="G4" s="17" t="s">
        <v>50</v>
      </c>
      <c r="H4" s="17" t="s">
        <v>51</v>
      </c>
      <c r="I4" s="17" t="s">
        <v>52</v>
      </c>
      <c r="J4" s="17" t="s">
        <v>53</v>
      </c>
      <c r="K4" s="16" t="s">
        <v>48</v>
      </c>
      <c r="L4" s="17" t="s">
        <v>49</v>
      </c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14.25" customHeight="1" x14ac:dyDescent="0.3">
      <c r="A5" s="18" t="s">
        <v>54</v>
      </c>
      <c r="B5" s="19"/>
      <c r="C5" s="20"/>
      <c r="D5" s="21"/>
      <c r="E5" s="22"/>
      <c r="F5" s="23">
        <f t="shared" ref="F5:F10" si="0">ROUND(D5*E5,0)</f>
        <v>0</v>
      </c>
      <c r="G5" s="72">
        <f t="shared" ref="G5:G10" si="1">ROUND(D5*0.062,2)</f>
        <v>0</v>
      </c>
      <c r="H5" s="72">
        <f t="shared" ref="H5:H10" si="2">ROUND(D5*0.0145,2)</f>
        <v>0</v>
      </c>
      <c r="I5" s="24"/>
      <c r="J5" s="72">
        <f t="shared" ref="J5:J10" si="3">SUM(G5:I5)</f>
        <v>0</v>
      </c>
      <c r="K5" s="25">
        <f t="shared" ref="K5:K10" si="4">E5</f>
        <v>0</v>
      </c>
      <c r="L5" s="26">
        <f t="shared" ref="L5:L10" si="5">ROUND(J5*K5,0)</f>
        <v>0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</row>
    <row r="6" spans="1:27" ht="14.25" customHeight="1" x14ac:dyDescent="0.3">
      <c r="A6" s="18"/>
      <c r="B6" s="19"/>
      <c r="C6" s="20"/>
      <c r="D6" s="21"/>
      <c r="E6" s="27"/>
      <c r="F6" s="23">
        <f t="shared" si="0"/>
        <v>0</v>
      </c>
      <c r="G6" s="72">
        <f t="shared" si="1"/>
        <v>0</v>
      </c>
      <c r="H6" s="72">
        <f t="shared" si="2"/>
        <v>0</v>
      </c>
      <c r="I6" s="24"/>
      <c r="J6" s="72">
        <f t="shared" si="3"/>
        <v>0</v>
      </c>
      <c r="K6" s="25">
        <f t="shared" si="4"/>
        <v>0</v>
      </c>
      <c r="L6" s="26">
        <f t="shared" si="5"/>
        <v>0</v>
      </c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14.25" customHeight="1" x14ac:dyDescent="0.3">
      <c r="A7" s="18"/>
      <c r="B7" s="19"/>
      <c r="C7" s="20"/>
      <c r="D7" s="21"/>
      <c r="E7" s="27"/>
      <c r="F7" s="23">
        <f t="shared" si="0"/>
        <v>0</v>
      </c>
      <c r="G7" s="72">
        <f t="shared" si="1"/>
        <v>0</v>
      </c>
      <c r="H7" s="72">
        <f t="shared" si="2"/>
        <v>0</v>
      </c>
      <c r="I7" s="24"/>
      <c r="J7" s="72">
        <f t="shared" si="3"/>
        <v>0</v>
      </c>
      <c r="K7" s="25">
        <f t="shared" si="4"/>
        <v>0</v>
      </c>
      <c r="L7" s="26">
        <f t="shared" si="5"/>
        <v>0</v>
      </c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14.25" customHeight="1" x14ac:dyDescent="0.3">
      <c r="A8" s="18"/>
      <c r="B8" s="19"/>
      <c r="C8" s="20"/>
      <c r="D8" s="21"/>
      <c r="E8" s="22"/>
      <c r="F8" s="23">
        <f t="shared" si="0"/>
        <v>0</v>
      </c>
      <c r="G8" s="72">
        <f t="shared" si="1"/>
        <v>0</v>
      </c>
      <c r="H8" s="72">
        <f t="shared" si="2"/>
        <v>0</v>
      </c>
      <c r="I8" s="24"/>
      <c r="J8" s="72">
        <f t="shared" si="3"/>
        <v>0</v>
      </c>
      <c r="K8" s="25">
        <f t="shared" si="4"/>
        <v>0</v>
      </c>
      <c r="L8" s="26">
        <f t="shared" si="5"/>
        <v>0</v>
      </c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14.25" customHeight="1" x14ac:dyDescent="0.3">
      <c r="A9" s="18"/>
      <c r="B9" s="19"/>
      <c r="C9" s="20"/>
      <c r="D9" s="21"/>
      <c r="E9" s="27"/>
      <c r="F9" s="23">
        <f t="shared" si="0"/>
        <v>0</v>
      </c>
      <c r="G9" s="72">
        <f t="shared" si="1"/>
        <v>0</v>
      </c>
      <c r="H9" s="72">
        <f t="shared" si="2"/>
        <v>0</v>
      </c>
      <c r="I9" s="24"/>
      <c r="J9" s="72">
        <f t="shared" si="3"/>
        <v>0</v>
      </c>
      <c r="K9" s="25">
        <f t="shared" si="4"/>
        <v>0</v>
      </c>
      <c r="L9" s="26">
        <f t="shared" si="5"/>
        <v>0</v>
      </c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14.25" customHeight="1" x14ac:dyDescent="0.3">
      <c r="A10" s="18"/>
      <c r="B10" s="19"/>
      <c r="C10" s="20"/>
      <c r="D10" s="21"/>
      <c r="E10" s="27"/>
      <c r="F10" s="23">
        <f t="shared" si="0"/>
        <v>0</v>
      </c>
      <c r="G10" s="72">
        <f t="shared" si="1"/>
        <v>0</v>
      </c>
      <c r="H10" s="72">
        <f t="shared" si="2"/>
        <v>0</v>
      </c>
      <c r="I10" s="24"/>
      <c r="J10" s="72">
        <f t="shared" si="3"/>
        <v>0</v>
      </c>
      <c r="K10" s="25">
        <f t="shared" si="4"/>
        <v>0</v>
      </c>
      <c r="L10" s="26">
        <f t="shared" si="5"/>
        <v>0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</row>
    <row r="11" spans="1:27" ht="14.25" customHeight="1" x14ac:dyDescent="0.3">
      <c r="A11" s="6"/>
      <c r="B11" s="6"/>
      <c r="C11" s="6"/>
      <c r="D11" s="6"/>
      <c r="E11" s="6"/>
      <c r="F11" s="28">
        <f>SUM(F5:F10)</f>
        <v>0</v>
      </c>
      <c r="G11" s="15"/>
      <c r="H11" s="15"/>
      <c r="I11" s="15"/>
      <c r="J11" s="15"/>
      <c r="K11" s="15"/>
      <c r="L11" s="28">
        <f>SUM(L5:L10)</f>
        <v>0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14.25" customHeight="1" x14ac:dyDescent="0.3">
      <c r="A12" s="6"/>
      <c r="B12" s="6"/>
      <c r="C12" s="6"/>
      <c r="D12" s="6"/>
      <c r="E12" s="6"/>
      <c r="F12" s="6"/>
      <c r="G12" s="15"/>
      <c r="H12" s="15"/>
      <c r="I12" s="15"/>
      <c r="J12" s="15"/>
      <c r="K12" s="29" t="s">
        <v>55</v>
      </c>
      <c r="L12" s="30">
        <f>L11+F11</f>
        <v>0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14.25" customHeight="1" x14ac:dyDescent="0.3">
      <c r="A13" s="6"/>
      <c r="B13" s="6"/>
      <c r="C13" s="6"/>
      <c r="D13" s="6"/>
      <c r="E13" s="6"/>
      <c r="F13" s="6"/>
      <c r="G13" s="15"/>
      <c r="H13" s="15"/>
      <c r="I13" s="15"/>
      <c r="J13" s="15"/>
      <c r="K13" s="31"/>
      <c r="L13" s="28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14.25" customHeight="1" x14ac:dyDescent="0.3">
      <c r="A14" s="6"/>
      <c r="B14" s="6"/>
      <c r="C14" s="6"/>
      <c r="D14" s="6"/>
      <c r="E14" s="6"/>
      <c r="F14" s="6"/>
      <c r="G14" s="15"/>
      <c r="H14" s="15"/>
      <c r="I14" s="15"/>
      <c r="J14" s="15"/>
      <c r="K14" s="15"/>
      <c r="L14" s="28"/>
      <c r="M14" s="15"/>
      <c r="N14" s="15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14.25" customHeight="1" x14ac:dyDescent="0.3">
      <c r="A15" s="6"/>
      <c r="B15" s="6"/>
      <c r="C15" s="6"/>
      <c r="D15" s="6"/>
      <c r="E15" s="6"/>
      <c r="F15" s="6"/>
      <c r="G15" s="15"/>
      <c r="H15" s="15"/>
      <c r="I15" s="15"/>
      <c r="J15" s="15"/>
      <c r="K15" s="31"/>
      <c r="L15" s="15"/>
      <c r="M15" s="15"/>
      <c r="N15" s="15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14.25" customHeight="1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15"/>
      <c r="M16" s="15"/>
      <c r="N16" s="15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7" ht="14.25" customHeight="1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15"/>
      <c r="M17" s="15"/>
      <c r="N17" s="15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27" ht="14.25" customHeight="1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15"/>
      <c r="M18" s="15"/>
      <c r="N18" s="15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27" ht="14.25" customHeight="1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15"/>
      <c r="N19" s="15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</row>
    <row r="20" spans="1:27" ht="14.25" customHeight="1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</row>
    <row r="21" spans="1:27" ht="14.25" customHeight="1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</row>
    <row r="22" spans="1:27" ht="14.25" customHeight="1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spans="1:27" ht="14.25" customHeight="1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</row>
    <row r="24" spans="1:27" ht="14.25" customHeight="1" x14ac:dyDescent="0.3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</row>
    <row r="25" spans="1:27" ht="14.25" customHeight="1" x14ac:dyDescent="0.3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7" ht="14.25" customHeight="1" x14ac:dyDescent="0.3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</row>
    <row r="27" spans="1:27" ht="14.25" customHeight="1" x14ac:dyDescent="0.3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</row>
    <row r="28" spans="1:27" ht="14.25" customHeight="1" x14ac:dyDescent="0.3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7" ht="14.25" customHeight="1" x14ac:dyDescent="0.3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</row>
    <row r="30" spans="1:27" ht="14.25" customHeight="1" x14ac:dyDescent="0.3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spans="1:27" ht="14.25" customHeight="1" x14ac:dyDescent="0.3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</row>
    <row r="32" spans="1:27" ht="14.25" customHeight="1" x14ac:dyDescent="0.3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</row>
    <row r="33" spans="1:27" ht="14.25" customHeight="1" x14ac:dyDescent="0.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</row>
    <row r="34" spans="1:27" ht="14.25" customHeight="1" x14ac:dyDescent="0.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</row>
    <row r="35" spans="1:27" ht="14.25" customHeight="1" x14ac:dyDescent="0.3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</row>
    <row r="36" spans="1:27" ht="14.25" customHeight="1" x14ac:dyDescent="0.3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</row>
    <row r="37" spans="1:27" ht="14.25" customHeight="1" x14ac:dyDescent="0.3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 spans="1:27" ht="14.25" customHeight="1" x14ac:dyDescent="0.3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 spans="1:27" ht="14.25" customHeight="1" x14ac:dyDescent="0.3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 spans="1:27" ht="14.25" customHeight="1" x14ac:dyDescent="0.3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 spans="1:27" ht="14.25" customHeight="1" x14ac:dyDescent="0.3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 spans="1:27" ht="14.25" customHeight="1" x14ac:dyDescent="0.3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 spans="1:27" ht="14.25" customHeight="1" x14ac:dyDescent="0.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 spans="1:27" ht="14.25" customHeight="1" x14ac:dyDescent="0.3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 spans="1:27" ht="14.25" customHeight="1" x14ac:dyDescent="0.3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 spans="1:27" ht="14.25" customHeight="1" x14ac:dyDescent="0.3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 spans="1:27" ht="14.25" customHeight="1" x14ac:dyDescent="0.3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 spans="1:27" ht="14.25" customHeight="1" x14ac:dyDescent="0.3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 spans="1:27" ht="14.25" customHeight="1" x14ac:dyDescent="0.3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 spans="1:27" ht="14.25" customHeight="1" x14ac:dyDescent="0.3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 spans="1:27" ht="14.25" customHeight="1" x14ac:dyDescent="0.3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 spans="1:27" ht="14.25" customHeight="1" x14ac:dyDescent="0.3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 spans="1:27" ht="14.25" customHeight="1" x14ac:dyDescent="0.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 spans="1:27" ht="14.25" customHeight="1" x14ac:dyDescent="0.3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  <row r="55" spans="1:27" ht="14.25" customHeight="1" x14ac:dyDescent="0.3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</row>
    <row r="56" spans="1:27" ht="14.25" customHeight="1" x14ac:dyDescent="0.3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</row>
    <row r="57" spans="1:27" ht="14.25" customHeight="1" x14ac:dyDescent="0.3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</row>
    <row r="58" spans="1:27" ht="14.25" customHeight="1" x14ac:dyDescent="0.3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</row>
    <row r="59" spans="1:27" ht="14.25" customHeight="1" x14ac:dyDescent="0.3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</row>
    <row r="60" spans="1:27" ht="14.25" customHeight="1" x14ac:dyDescent="0.3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</row>
    <row r="61" spans="1:27" ht="14.25" customHeight="1" x14ac:dyDescent="0.3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</row>
    <row r="62" spans="1:27" ht="14.25" customHeight="1" x14ac:dyDescent="0.3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</row>
    <row r="63" spans="1:27" ht="14.25" customHeight="1" x14ac:dyDescent="0.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</row>
    <row r="64" spans="1:27" ht="14.25" customHeight="1" x14ac:dyDescent="0.3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</row>
    <row r="65" spans="1:27" ht="14.25" customHeight="1" x14ac:dyDescent="0.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</row>
    <row r="66" spans="1:27" ht="14.25" customHeight="1" x14ac:dyDescent="0.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</row>
    <row r="67" spans="1:27" ht="14.25" customHeight="1" x14ac:dyDescent="0.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</row>
    <row r="68" spans="1:27" ht="14.25" customHeight="1" x14ac:dyDescent="0.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</row>
    <row r="69" spans="1:27" ht="14.25" customHeight="1" x14ac:dyDescent="0.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</row>
    <row r="70" spans="1:27" ht="14.25" customHeight="1" x14ac:dyDescent="0.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</row>
    <row r="71" spans="1:27" ht="14.25" customHeight="1" x14ac:dyDescent="0.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</row>
    <row r="72" spans="1:27" ht="14.25" customHeight="1" x14ac:dyDescent="0.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</row>
    <row r="73" spans="1:27" ht="14.25" customHeight="1" x14ac:dyDescent="0.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</row>
    <row r="74" spans="1:27" ht="14.25" customHeight="1" x14ac:dyDescent="0.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</row>
    <row r="75" spans="1:27" ht="14.25" customHeight="1" x14ac:dyDescent="0.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</row>
    <row r="76" spans="1:27" ht="14.25" customHeight="1" x14ac:dyDescent="0.3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</row>
    <row r="77" spans="1:27" ht="14.25" customHeight="1" x14ac:dyDescent="0.3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</row>
    <row r="78" spans="1:27" ht="14.25" customHeight="1" x14ac:dyDescent="0.3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</row>
    <row r="79" spans="1:27" ht="14.25" customHeight="1" x14ac:dyDescent="0.3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</row>
    <row r="80" spans="1:27" ht="14.25" customHeight="1" x14ac:dyDescent="0.3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</row>
    <row r="81" spans="1:27" ht="14.25" customHeight="1" x14ac:dyDescent="0.3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</row>
    <row r="82" spans="1:27" ht="14.25" customHeight="1" x14ac:dyDescent="0.3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</row>
    <row r="83" spans="1:27" ht="14.25" customHeight="1" x14ac:dyDescent="0.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</row>
    <row r="84" spans="1:27" ht="14.25" customHeight="1" x14ac:dyDescent="0.3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</row>
    <row r="85" spans="1:27" ht="14.25" customHeight="1" x14ac:dyDescent="0.3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</row>
    <row r="86" spans="1:27" ht="14.25" customHeight="1" x14ac:dyDescent="0.3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</row>
    <row r="87" spans="1:27" ht="14.25" customHeight="1" x14ac:dyDescent="0.3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</row>
    <row r="88" spans="1:27" ht="14.25" customHeight="1" x14ac:dyDescent="0.3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</row>
    <row r="89" spans="1:27" ht="14.25" customHeight="1" x14ac:dyDescent="0.3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</row>
    <row r="90" spans="1:27" ht="14.25" customHeight="1" x14ac:dyDescent="0.3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</row>
    <row r="91" spans="1:27" ht="14.25" customHeight="1" x14ac:dyDescent="0.3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</row>
    <row r="92" spans="1:27" ht="14.25" customHeight="1" x14ac:dyDescent="0.3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</row>
    <row r="93" spans="1:27" ht="14.25" customHeight="1" x14ac:dyDescent="0.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</row>
    <row r="94" spans="1:27" ht="14.25" customHeight="1" x14ac:dyDescent="0.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</row>
    <row r="95" spans="1:27" ht="14.25" customHeight="1" x14ac:dyDescent="0.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</row>
    <row r="96" spans="1:27" ht="14.25" customHeight="1" x14ac:dyDescent="0.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</row>
    <row r="97" spans="1:27" ht="14.25" customHeight="1" x14ac:dyDescent="0.3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</row>
    <row r="98" spans="1:27" ht="14.25" customHeight="1" x14ac:dyDescent="0.3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</row>
    <row r="99" spans="1:27" ht="14.25" customHeight="1" x14ac:dyDescent="0.3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</row>
    <row r="100" spans="1:27" ht="14.25" customHeight="1" x14ac:dyDescent="0.3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</row>
    <row r="101" spans="1:27" ht="14.25" customHeight="1" x14ac:dyDescent="0.3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</row>
    <row r="102" spans="1:27" ht="14.25" customHeight="1" x14ac:dyDescent="0.3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</row>
    <row r="103" spans="1:27" ht="14.25" customHeight="1" x14ac:dyDescent="0.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</row>
    <row r="104" spans="1:27" ht="14.25" customHeight="1" x14ac:dyDescent="0.3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</row>
    <row r="105" spans="1:27" ht="14.25" customHeight="1" x14ac:dyDescent="0.3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</row>
    <row r="106" spans="1:27" ht="14.25" customHeight="1" x14ac:dyDescent="0.3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</row>
    <row r="107" spans="1:27" ht="14.25" customHeight="1" x14ac:dyDescent="0.3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</row>
    <row r="108" spans="1:27" ht="14.25" customHeight="1" x14ac:dyDescent="0.3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</row>
    <row r="109" spans="1:27" ht="14.25" customHeight="1" x14ac:dyDescent="0.3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</row>
    <row r="110" spans="1:27" ht="14.25" customHeight="1" x14ac:dyDescent="0.3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</row>
    <row r="111" spans="1:27" ht="14.25" customHeight="1" x14ac:dyDescent="0.3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</row>
    <row r="112" spans="1:27" ht="14.25" customHeight="1" x14ac:dyDescent="0.3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</row>
    <row r="113" spans="1:27" ht="14.25" customHeight="1" x14ac:dyDescent="0.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</row>
    <row r="114" spans="1:27" ht="14.25" customHeight="1" x14ac:dyDescent="0.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</row>
    <row r="115" spans="1:27" ht="14.25" customHeight="1" x14ac:dyDescent="0.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</row>
    <row r="116" spans="1:27" ht="14.25" customHeight="1" x14ac:dyDescent="0.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</row>
    <row r="117" spans="1:27" ht="14.25" customHeight="1" x14ac:dyDescent="0.3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</row>
    <row r="118" spans="1:27" ht="14.25" customHeight="1" x14ac:dyDescent="0.3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</row>
    <row r="119" spans="1:27" ht="14.25" customHeight="1" x14ac:dyDescent="0.3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</row>
    <row r="120" spans="1:27" ht="14.25" customHeight="1" x14ac:dyDescent="0.3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</row>
    <row r="121" spans="1:27" ht="14.25" customHeight="1" x14ac:dyDescent="0.3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</row>
    <row r="122" spans="1:27" ht="14.25" customHeight="1" x14ac:dyDescent="0.3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</row>
    <row r="123" spans="1:27" ht="14.25" customHeight="1" x14ac:dyDescent="0.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</row>
    <row r="124" spans="1:27" ht="14.25" customHeight="1" x14ac:dyDescent="0.3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</row>
    <row r="125" spans="1:27" ht="14.25" customHeight="1" x14ac:dyDescent="0.3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</row>
    <row r="126" spans="1:27" ht="14.25" customHeight="1" x14ac:dyDescent="0.3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</row>
    <row r="127" spans="1:27" ht="14.25" customHeight="1" x14ac:dyDescent="0.3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</row>
    <row r="128" spans="1:27" ht="14.25" customHeight="1" x14ac:dyDescent="0.3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</row>
    <row r="129" spans="1:27" ht="14.25" customHeight="1" x14ac:dyDescent="0.3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</row>
    <row r="130" spans="1:27" ht="14.25" customHeight="1" x14ac:dyDescent="0.3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</row>
    <row r="131" spans="1:27" ht="14.25" customHeight="1" x14ac:dyDescent="0.3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</row>
    <row r="132" spans="1:27" ht="14.25" customHeight="1" x14ac:dyDescent="0.3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</row>
    <row r="133" spans="1:27" ht="14.25" customHeight="1" x14ac:dyDescent="0.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</row>
    <row r="134" spans="1:27" ht="14.25" customHeight="1" x14ac:dyDescent="0.3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</row>
    <row r="135" spans="1:27" ht="14.25" customHeight="1" x14ac:dyDescent="0.3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</row>
    <row r="136" spans="1:27" ht="14.25" customHeight="1" x14ac:dyDescent="0.3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</row>
    <row r="137" spans="1:27" ht="14.25" customHeight="1" x14ac:dyDescent="0.3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</row>
    <row r="138" spans="1:27" ht="14.25" customHeight="1" x14ac:dyDescent="0.3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</row>
    <row r="139" spans="1:27" ht="14.25" customHeight="1" x14ac:dyDescent="0.3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</row>
    <row r="140" spans="1:27" ht="14.25" customHeight="1" x14ac:dyDescent="0.3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</row>
    <row r="141" spans="1:27" ht="14.25" customHeight="1" x14ac:dyDescent="0.3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</row>
    <row r="142" spans="1:27" ht="14.25" customHeight="1" x14ac:dyDescent="0.3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</row>
    <row r="143" spans="1:27" ht="14.25" customHeight="1" x14ac:dyDescent="0.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</row>
    <row r="144" spans="1:27" ht="14.25" customHeight="1" x14ac:dyDescent="0.3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</row>
    <row r="145" spans="1:27" ht="14.25" customHeight="1" x14ac:dyDescent="0.3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</row>
    <row r="146" spans="1:27" ht="14.25" customHeight="1" x14ac:dyDescent="0.3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</row>
    <row r="147" spans="1:27" ht="14.25" customHeight="1" x14ac:dyDescent="0.3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</row>
    <row r="148" spans="1:27" ht="14.25" customHeight="1" x14ac:dyDescent="0.3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</row>
    <row r="149" spans="1:27" ht="14.25" customHeight="1" x14ac:dyDescent="0.3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</row>
    <row r="150" spans="1:27" ht="14.25" customHeight="1" x14ac:dyDescent="0.3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</row>
    <row r="151" spans="1:27" ht="14.25" customHeight="1" x14ac:dyDescent="0.3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</row>
    <row r="152" spans="1:27" ht="14.25" customHeight="1" x14ac:dyDescent="0.3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</row>
    <row r="153" spans="1:27" ht="14.25" customHeight="1" x14ac:dyDescent="0.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</row>
    <row r="154" spans="1:27" ht="14.25" customHeight="1" x14ac:dyDescent="0.3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</row>
    <row r="155" spans="1:27" ht="14.25" customHeight="1" x14ac:dyDescent="0.3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</row>
    <row r="156" spans="1:27" ht="14.25" customHeight="1" x14ac:dyDescent="0.3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</row>
    <row r="157" spans="1:27" ht="14.25" customHeight="1" x14ac:dyDescent="0.3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</row>
    <row r="158" spans="1:27" ht="14.25" customHeight="1" x14ac:dyDescent="0.3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</row>
    <row r="159" spans="1:27" ht="14.25" customHeight="1" x14ac:dyDescent="0.3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</row>
    <row r="160" spans="1:27" ht="14.25" customHeight="1" x14ac:dyDescent="0.3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</row>
    <row r="161" spans="1:27" ht="14.25" customHeight="1" x14ac:dyDescent="0.3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</row>
    <row r="162" spans="1:27" ht="14.25" customHeight="1" x14ac:dyDescent="0.3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</row>
    <row r="163" spans="1:27" ht="14.25" customHeight="1" x14ac:dyDescent="0.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</row>
    <row r="164" spans="1:27" ht="14.25" customHeight="1" x14ac:dyDescent="0.3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</row>
    <row r="165" spans="1:27" ht="14.25" customHeight="1" x14ac:dyDescent="0.3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</row>
    <row r="166" spans="1:27" ht="14.25" customHeight="1" x14ac:dyDescent="0.3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</row>
    <row r="167" spans="1:27" ht="14.25" customHeight="1" x14ac:dyDescent="0.3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</row>
    <row r="168" spans="1:27" ht="14.25" customHeight="1" x14ac:dyDescent="0.3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</row>
    <row r="169" spans="1:27" ht="14.25" customHeight="1" x14ac:dyDescent="0.3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</row>
    <row r="170" spans="1:27" ht="14.25" customHeight="1" x14ac:dyDescent="0.3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</row>
    <row r="171" spans="1:27" ht="14.25" customHeight="1" x14ac:dyDescent="0.3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</row>
    <row r="172" spans="1:27" ht="14.25" customHeight="1" x14ac:dyDescent="0.3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</row>
    <row r="173" spans="1:27" ht="14.25" customHeight="1" x14ac:dyDescent="0.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</row>
    <row r="174" spans="1:27" ht="14.25" customHeight="1" x14ac:dyDescent="0.3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</row>
    <row r="175" spans="1:27" ht="14.25" customHeight="1" x14ac:dyDescent="0.3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</row>
    <row r="176" spans="1:27" ht="14.25" customHeight="1" x14ac:dyDescent="0.3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</row>
    <row r="177" spans="1:27" ht="14.25" customHeight="1" x14ac:dyDescent="0.3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</row>
    <row r="178" spans="1:27" ht="14.25" customHeight="1" x14ac:dyDescent="0.3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</row>
    <row r="179" spans="1:27" ht="14.25" customHeight="1" x14ac:dyDescent="0.3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</row>
    <row r="180" spans="1:27" ht="14.25" customHeight="1" x14ac:dyDescent="0.3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</row>
    <row r="181" spans="1:27" ht="14.25" customHeight="1" x14ac:dyDescent="0.3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</row>
    <row r="182" spans="1:27" ht="14.25" customHeight="1" x14ac:dyDescent="0.3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</row>
    <row r="183" spans="1:27" ht="14.25" customHeight="1" x14ac:dyDescent="0.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</row>
    <row r="184" spans="1:27" ht="14.25" customHeight="1" x14ac:dyDescent="0.3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</row>
    <row r="185" spans="1:27" ht="14.25" customHeight="1" x14ac:dyDescent="0.3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</row>
    <row r="186" spans="1:27" ht="14.25" customHeight="1" x14ac:dyDescent="0.3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</row>
    <row r="187" spans="1:27" ht="14.25" customHeight="1" x14ac:dyDescent="0.3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</row>
    <row r="188" spans="1:27" ht="14.25" customHeight="1" x14ac:dyDescent="0.3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</row>
    <row r="189" spans="1:27" ht="14.25" customHeight="1" x14ac:dyDescent="0.3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</row>
    <row r="190" spans="1:27" ht="14.25" customHeight="1" x14ac:dyDescent="0.3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</row>
    <row r="191" spans="1:27" ht="14.25" customHeight="1" x14ac:dyDescent="0.3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</row>
    <row r="192" spans="1:27" ht="14.25" customHeight="1" x14ac:dyDescent="0.3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</row>
    <row r="193" spans="1:27" ht="14.25" customHeight="1" x14ac:dyDescent="0.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</row>
    <row r="194" spans="1:27" ht="14.25" customHeight="1" x14ac:dyDescent="0.3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</row>
    <row r="195" spans="1:27" ht="14.25" customHeight="1" x14ac:dyDescent="0.3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</row>
    <row r="196" spans="1:27" ht="14.25" customHeight="1" x14ac:dyDescent="0.3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</row>
    <row r="197" spans="1:27" ht="14.25" customHeight="1" x14ac:dyDescent="0.3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</row>
    <row r="198" spans="1:27" ht="14.25" customHeight="1" x14ac:dyDescent="0.3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</row>
    <row r="199" spans="1:27" ht="14.25" customHeight="1" x14ac:dyDescent="0.3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</row>
    <row r="200" spans="1:27" ht="14.25" customHeight="1" x14ac:dyDescent="0.3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</row>
    <row r="201" spans="1:27" ht="14.25" customHeight="1" x14ac:dyDescent="0.3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</row>
    <row r="202" spans="1:27" ht="14.25" customHeight="1" x14ac:dyDescent="0.3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</row>
    <row r="203" spans="1:27" ht="14.25" customHeight="1" x14ac:dyDescent="0.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</row>
    <row r="204" spans="1:27" ht="14.25" customHeight="1" x14ac:dyDescent="0.3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</row>
    <row r="205" spans="1:27" ht="14.25" customHeight="1" x14ac:dyDescent="0.3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</row>
    <row r="206" spans="1:27" ht="14.25" customHeight="1" x14ac:dyDescent="0.3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</row>
    <row r="207" spans="1:27" ht="14.25" customHeight="1" x14ac:dyDescent="0.3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</row>
    <row r="208" spans="1:27" ht="14.25" customHeight="1" x14ac:dyDescent="0.3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</row>
    <row r="209" spans="1:27" ht="14.25" customHeight="1" x14ac:dyDescent="0.3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</row>
    <row r="210" spans="1:27" ht="14.25" customHeight="1" x14ac:dyDescent="0.3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</row>
    <row r="211" spans="1:27" ht="14.25" customHeight="1" x14ac:dyDescent="0.3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</row>
    <row r="212" spans="1:27" ht="14.25" customHeight="1" x14ac:dyDescent="0.3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</row>
    <row r="213" spans="1:27" ht="14.25" customHeight="1" x14ac:dyDescent="0.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</row>
    <row r="214" spans="1:27" ht="14.25" customHeight="1" x14ac:dyDescent="0.3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</row>
    <row r="215" spans="1:27" ht="14.25" customHeight="1" x14ac:dyDescent="0.3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</row>
    <row r="216" spans="1:27" ht="14.25" customHeight="1" x14ac:dyDescent="0.3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</row>
    <row r="217" spans="1:27" ht="14.25" customHeight="1" x14ac:dyDescent="0.3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</row>
    <row r="218" spans="1:27" ht="14.25" customHeight="1" x14ac:dyDescent="0.3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</row>
    <row r="219" spans="1:27" ht="14.25" customHeight="1" x14ac:dyDescent="0.3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</row>
    <row r="220" spans="1:27" ht="14.25" customHeight="1" x14ac:dyDescent="0.3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</row>
    <row r="221" spans="1:27" ht="15.75" customHeight="1" x14ac:dyDescent="0.2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</row>
    <row r="222" spans="1:27" ht="15.75" customHeight="1" x14ac:dyDescent="0.2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1:27" ht="15.75" customHeight="1" x14ac:dyDescent="0.2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</row>
    <row r="224" spans="1:27" ht="15.75" customHeight="1" x14ac:dyDescent="0.2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</row>
    <row r="225" spans="1:27" ht="15.75" customHeight="1" x14ac:dyDescent="0.2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</row>
    <row r="226" spans="1:27" ht="15.75" customHeight="1" x14ac:dyDescent="0.2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</row>
    <row r="227" spans="1:27" ht="15.75" customHeight="1" x14ac:dyDescent="0.2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</row>
    <row r="228" spans="1:27" ht="15.75" customHeight="1" x14ac:dyDescent="0.2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1:27" ht="15.75" customHeight="1" x14ac:dyDescent="0.2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</row>
    <row r="230" spans="1:27" ht="15.75" customHeight="1" x14ac:dyDescent="0.2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</row>
    <row r="231" spans="1:27" ht="15.75" customHeight="1" x14ac:dyDescent="0.2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</row>
    <row r="232" spans="1:27" ht="15.75" customHeight="1" x14ac:dyDescent="0.2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</row>
    <row r="233" spans="1:27" ht="15.75" customHeight="1" x14ac:dyDescent="0.2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</row>
    <row r="234" spans="1:27" ht="15.75" customHeight="1" x14ac:dyDescent="0.2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</row>
    <row r="235" spans="1:27" ht="15.75" customHeight="1" x14ac:dyDescent="0.2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</row>
    <row r="236" spans="1:27" ht="15.75" customHeight="1" x14ac:dyDescent="0.2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</row>
    <row r="237" spans="1:27" ht="15.75" customHeight="1" x14ac:dyDescent="0.2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</row>
    <row r="238" spans="1:27" ht="15.75" customHeight="1" x14ac:dyDescent="0.2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</row>
    <row r="239" spans="1:27" ht="15.75" customHeight="1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</row>
    <row r="240" spans="1:27" ht="15.75" customHeight="1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</row>
    <row r="241" spans="1:27" ht="15.75" customHeight="1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</row>
    <row r="242" spans="1:27" ht="15.75" customHeight="1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</row>
    <row r="243" spans="1:27" ht="15.75" customHeight="1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</row>
    <row r="244" spans="1:27" ht="15.75" customHeight="1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</row>
    <row r="245" spans="1:27" ht="15.75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</row>
    <row r="246" spans="1:27" ht="15.75" customHeight="1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</row>
    <row r="247" spans="1:27" ht="15.75" customHeight="1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</row>
    <row r="248" spans="1:27" ht="15.75" customHeight="1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</row>
    <row r="249" spans="1:27" ht="15.75" customHeight="1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</row>
    <row r="250" spans="1:27" ht="15.75" customHeight="1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</row>
    <row r="251" spans="1:27" ht="15.75" customHeight="1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</row>
    <row r="252" spans="1:27" ht="15.75" customHeight="1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</row>
    <row r="253" spans="1:27" ht="15.75" customHeight="1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</row>
    <row r="254" spans="1:27" ht="15.75" customHeight="1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</row>
    <row r="255" spans="1:27" ht="15.75" customHeight="1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</row>
    <row r="256" spans="1:27" ht="15.75" customHeight="1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</row>
    <row r="257" spans="1:27" ht="15.75" customHeight="1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</row>
    <row r="258" spans="1:27" ht="15.75" customHeight="1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</row>
    <row r="259" spans="1:27" ht="15.75" customHeight="1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</row>
    <row r="260" spans="1:27" ht="15.75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</row>
    <row r="261" spans="1:27" ht="15.75" customHeight="1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</row>
    <row r="262" spans="1:27" ht="15.75" customHeight="1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</row>
    <row r="263" spans="1:27" ht="15.75" customHeight="1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</row>
    <row r="264" spans="1:27" ht="15.75" customHeight="1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</row>
    <row r="265" spans="1:27" ht="15.75" customHeight="1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</row>
    <row r="266" spans="1:27" ht="15.75" customHeight="1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</row>
    <row r="267" spans="1:27" ht="15.75" customHeight="1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</row>
    <row r="268" spans="1:27" ht="15.75" customHeight="1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</row>
    <row r="269" spans="1:27" ht="15.75" customHeight="1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</row>
    <row r="270" spans="1:27" ht="15.75" customHeight="1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</row>
    <row r="271" spans="1:27" ht="15.75" customHeight="1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</row>
    <row r="272" spans="1:27" ht="15.75" customHeight="1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</row>
    <row r="273" spans="1:27" ht="15.75" customHeight="1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</row>
    <row r="274" spans="1:27" ht="15.75" customHeight="1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</row>
    <row r="275" spans="1:27" ht="15.75" customHeight="1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</row>
    <row r="276" spans="1:27" ht="15.75" customHeight="1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</row>
    <row r="277" spans="1:27" ht="15.75" customHeight="1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</row>
    <row r="278" spans="1:27" ht="15.75" customHeight="1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</row>
    <row r="279" spans="1:27" ht="15.75" customHeight="1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</row>
    <row r="280" spans="1:27" ht="15.75" customHeight="1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</row>
    <row r="281" spans="1:27" ht="15.75" customHeight="1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</row>
    <row r="282" spans="1:27" ht="15.75" customHeight="1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</row>
    <row r="283" spans="1:27" ht="15.75" customHeight="1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</row>
    <row r="284" spans="1:27" ht="15.75" customHeight="1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</row>
    <row r="285" spans="1:27" ht="15.75" customHeight="1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</row>
    <row r="286" spans="1:27" ht="15.75" customHeight="1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</row>
    <row r="287" spans="1:27" ht="15.75" customHeight="1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</row>
    <row r="288" spans="1:27" ht="15.75" customHeight="1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</row>
    <row r="289" spans="1:27" ht="15.75" customHeight="1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</row>
    <row r="290" spans="1:27" ht="15.75" customHeight="1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</row>
    <row r="291" spans="1:27" ht="15.75" customHeight="1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</row>
    <row r="292" spans="1:27" ht="15.75" customHeight="1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</row>
    <row r="293" spans="1:27" ht="15.75" customHeight="1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</row>
    <row r="294" spans="1:27" ht="15.75" customHeight="1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</row>
    <row r="295" spans="1:27" ht="15.75" customHeight="1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</row>
    <row r="296" spans="1:27" ht="15.75" customHeight="1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</row>
    <row r="297" spans="1:27" ht="15.75" customHeight="1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</row>
    <row r="298" spans="1:27" ht="15.75" customHeight="1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</row>
    <row r="299" spans="1:27" ht="15.75" customHeight="1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</row>
    <row r="300" spans="1:27" ht="15.75" customHeight="1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</row>
    <row r="301" spans="1:27" ht="15.75" customHeight="1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</row>
    <row r="302" spans="1:27" ht="15.75" customHeight="1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</row>
    <row r="303" spans="1:27" ht="15.75" customHeight="1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</row>
    <row r="304" spans="1:27" ht="15.75" customHeight="1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</row>
    <row r="305" spans="1:27" ht="15.75" customHeight="1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</row>
    <row r="306" spans="1:27" ht="15.75" customHeight="1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</row>
    <row r="307" spans="1:27" ht="15.75" customHeight="1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</row>
    <row r="308" spans="1:27" ht="15.75" customHeight="1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</row>
    <row r="309" spans="1:27" ht="15.75" customHeight="1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</row>
    <row r="310" spans="1:27" ht="15.75" customHeight="1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</row>
    <row r="311" spans="1:27" ht="15.75" customHeight="1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</row>
    <row r="312" spans="1:27" ht="15.75" customHeight="1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</row>
    <row r="313" spans="1:27" ht="15.75" customHeight="1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</row>
    <row r="314" spans="1:27" ht="15.75" customHeight="1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</row>
    <row r="315" spans="1:27" ht="15.75" customHeight="1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</row>
    <row r="316" spans="1:27" ht="15.75" customHeight="1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</row>
    <row r="317" spans="1:27" ht="15.75" customHeight="1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</row>
    <row r="318" spans="1:27" ht="15.75" customHeight="1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</row>
    <row r="319" spans="1:27" ht="15.75" customHeight="1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</row>
    <row r="320" spans="1:27" ht="15.75" customHeight="1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</row>
    <row r="321" spans="1:27" ht="15.75" customHeight="1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</row>
    <row r="322" spans="1:27" ht="15.75" customHeight="1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</row>
    <row r="323" spans="1:27" ht="15.75" customHeight="1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</row>
    <row r="324" spans="1:27" ht="15.75" customHeight="1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</row>
    <row r="325" spans="1:27" ht="15.75" customHeight="1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</row>
    <row r="326" spans="1:27" ht="15.75" customHeight="1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</row>
    <row r="327" spans="1:27" ht="15.75" customHeight="1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</row>
    <row r="328" spans="1:27" ht="15.75" customHeight="1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</row>
    <row r="329" spans="1:27" ht="15.75" customHeight="1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</row>
    <row r="330" spans="1:27" ht="15.75" customHeight="1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</row>
    <row r="331" spans="1:27" ht="15.75" customHeight="1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</row>
    <row r="332" spans="1:27" ht="15.75" customHeight="1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</row>
    <row r="333" spans="1:27" ht="15.75" customHeight="1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</row>
    <row r="334" spans="1:27" ht="15.75" customHeight="1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</row>
    <row r="335" spans="1:27" ht="15.75" customHeight="1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</row>
    <row r="336" spans="1:27" ht="15.75" customHeight="1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</row>
    <row r="337" spans="1:27" ht="15.75" customHeight="1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</row>
    <row r="338" spans="1:27" ht="15.75" customHeight="1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</row>
    <row r="339" spans="1:27" ht="15.75" customHeight="1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</row>
    <row r="340" spans="1:27" ht="15.75" customHeight="1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</row>
    <row r="341" spans="1:27" ht="15.75" customHeight="1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</row>
    <row r="342" spans="1:27" ht="15.75" customHeight="1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</row>
    <row r="343" spans="1:27" ht="15.75" customHeight="1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</row>
    <row r="344" spans="1:27" ht="15.75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</row>
    <row r="345" spans="1:27" ht="15.75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</row>
    <row r="346" spans="1:27" ht="15.75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</row>
    <row r="347" spans="1:27" ht="15.75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</row>
    <row r="348" spans="1:27" ht="15.75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</row>
    <row r="349" spans="1:27" ht="15.75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</row>
    <row r="350" spans="1:27" ht="15.75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</row>
    <row r="351" spans="1:27" ht="15.75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</row>
    <row r="352" spans="1:27" ht="15.75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</row>
    <row r="353" spans="1:27" ht="15.75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</row>
    <row r="354" spans="1:27" ht="15.75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</row>
    <row r="355" spans="1:27" ht="15.75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</row>
    <row r="356" spans="1:27" ht="15.75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</row>
    <row r="357" spans="1:27" ht="15.75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</row>
    <row r="358" spans="1:27" ht="15.75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</row>
    <row r="359" spans="1:27" ht="15.75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</row>
    <row r="360" spans="1:27" ht="15.75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</row>
    <row r="361" spans="1:27" ht="15.75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</row>
    <row r="362" spans="1:27" ht="15.75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</row>
    <row r="363" spans="1:27" ht="15.75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</row>
    <row r="364" spans="1:27" ht="15.75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</row>
    <row r="365" spans="1:27" ht="15.75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</row>
    <row r="366" spans="1:27" ht="15.75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</row>
    <row r="367" spans="1:27" ht="15.75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</row>
    <row r="368" spans="1:27" ht="15.75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</row>
    <row r="369" spans="1:27" ht="15.75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</row>
    <row r="370" spans="1:27" ht="15.75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</row>
    <row r="371" spans="1:27" ht="15.75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</row>
    <row r="372" spans="1:27" ht="15.75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</row>
    <row r="373" spans="1:27" ht="15.75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</row>
    <row r="374" spans="1:27" ht="15.75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</row>
    <row r="375" spans="1:27" ht="15.75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</row>
    <row r="376" spans="1:27" ht="15.75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</row>
    <row r="377" spans="1:27" ht="15.75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</row>
    <row r="378" spans="1:27" ht="15.75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</row>
    <row r="379" spans="1:27" ht="15.75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</row>
    <row r="380" spans="1:27" ht="15.75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</row>
    <row r="381" spans="1:27" ht="15.75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</row>
    <row r="382" spans="1:27" ht="15.75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</row>
    <row r="383" spans="1:27" ht="15.75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</row>
    <row r="384" spans="1:27" ht="15.75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</row>
    <row r="385" spans="1:27" ht="15.75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</row>
    <row r="386" spans="1:27" ht="15.75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</row>
    <row r="387" spans="1:27" ht="15.75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</row>
    <row r="388" spans="1:27" ht="15.75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</row>
    <row r="389" spans="1:27" ht="15.75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</row>
    <row r="390" spans="1:27" ht="15.75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</row>
    <row r="391" spans="1:27" ht="15.75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</row>
    <row r="392" spans="1:27" ht="15.75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</row>
    <row r="393" spans="1:27" ht="15.75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</row>
    <row r="394" spans="1:27" ht="15.75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</row>
    <row r="395" spans="1:27" ht="15.75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</row>
    <row r="396" spans="1:27" ht="15.75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</row>
    <row r="397" spans="1:27" ht="15.75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</row>
    <row r="398" spans="1:27" ht="15.75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</row>
    <row r="399" spans="1:27" ht="15.75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</row>
    <row r="400" spans="1:27" ht="15.75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</row>
    <row r="401" spans="1:27" ht="15.75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</row>
    <row r="402" spans="1:27" ht="15.75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</row>
    <row r="403" spans="1:27" ht="15.75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</row>
    <row r="404" spans="1:27" ht="15.75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</row>
    <row r="405" spans="1:27" ht="15.75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</row>
    <row r="406" spans="1:27" ht="15.75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</row>
    <row r="407" spans="1:27" ht="15.75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</row>
    <row r="408" spans="1:27" ht="15.75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</row>
    <row r="409" spans="1:27" ht="15.75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</row>
    <row r="410" spans="1:27" ht="15.75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</row>
    <row r="411" spans="1:27" ht="15.75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</row>
    <row r="412" spans="1:27" ht="15.75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</row>
    <row r="413" spans="1:27" ht="15.75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</row>
    <row r="414" spans="1:27" ht="15.75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</row>
    <row r="415" spans="1:27" ht="15.75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</row>
    <row r="416" spans="1:27" ht="15.75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</row>
    <row r="417" spans="1:27" ht="15.75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</row>
    <row r="418" spans="1:27" ht="15.75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</row>
    <row r="419" spans="1:27" ht="15.75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</row>
    <row r="420" spans="1:27" ht="15.75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</row>
    <row r="421" spans="1:27" ht="15.75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</row>
    <row r="422" spans="1:27" ht="15.75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</row>
    <row r="423" spans="1:27" ht="15.75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</row>
    <row r="424" spans="1:27" ht="15.75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</row>
    <row r="425" spans="1:27" ht="15.75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</row>
    <row r="426" spans="1:27" ht="15.75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</row>
    <row r="427" spans="1:27" ht="15.75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</row>
    <row r="428" spans="1:27" ht="15.75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</row>
    <row r="429" spans="1:27" ht="15.75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</row>
    <row r="430" spans="1:27" ht="15.75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</row>
    <row r="431" spans="1:27" ht="15.75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</row>
    <row r="432" spans="1:27" ht="15.75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</row>
    <row r="433" spans="1:27" ht="15.75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</row>
    <row r="434" spans="1:27" ht="15.75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</row>
    <row r="435" spans="1:27" ht="15.75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</row>
    <row r="436" spans="1:27" ht="15.75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</row>
    <row r="437" spans="1:27" ht="15.75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</row>
    <row r="438" spans="1:27" ht="15.75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</row>
    <row r="439" spans="1:27" ht="15.75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</row>
    <row r="440" spans="1:27" ht="15.75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</row>
    <row r="441" spans="1:27" ht="15.75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</row>
    <row r="442" spans="1:27" ht="15.75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</row>
    <row r="443" spans="1:27" ht="15.75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</row>
    <row r="444" spans="1:27" ht="15.75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</row>
    <row r="445" spans="1:27" ht="15.75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</row>
    <row r="446" spans="1:27" ht="15.75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</row>
    <row r="447" spans="1:27" ht="15.75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</row>
    <row r="448" spans="1:27" ht="15.75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</row>
    <row r="449" spans="1:27" ht="15.75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</row>
    <row r="450" spans="1:27" ht="15.75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</row>
    <row r="451" spans="1:27" ht="15.75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</row>
    <row r="452" spans="1:27" ht="15.75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</row>
    <row r="453" spans="1:27" ht="15.75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</row>
    <row r="454" spans="1:27" ht="15.75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</row>
    <row r="455" spans="1:27" ht="15.75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</row>
    <row r="456" spans="1:27" ht="15.75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</row>
    <row r="457" spans="1:27" ht="15.75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</row>
    <row r="458" spans="1:27" ht="15.75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</row>
    <row r="459" spans="1:27" ht="15.75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</row>
    <row r="460" spans="1:27" ht="15.75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</row>
    <row r="461" spans="1:27" ht="15.75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</row>
    <row r="462" spans="1:27" ht="15.75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</row>
    <row r="463" spans="1:27" ht="15.75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</row>
    <row r="464" spans="1:27" ht="15.75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</row>
    <row r="465" spans="1:27" ht="15.75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</row>
    <row r="466" spans="1:27" ht="15.75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</row>
    <row r="467" spans="1:27" ht="15.75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</row>
    <row r="468" spans="1:27" ht="15.75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</row>
    <row r="469" spans="1:27" ht="15.75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</row>
    <row r="470" spans="1:27" ht="15.75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</row>
    <row r="471" spans="1:27" ht="15.75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</row>
    <row r="472" spans="1:27" ht="15.75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</row>
    <row r="473" spans="1:27" ht="15.75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</row>
    <row r="474" spans="1:27" ht="15.75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</row>
    <row r="475" spans="1:27" ht="15.75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</row>
    <row r="476" spans="1:27" ht="15.75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</row>
    <row r="477" spans="1:27" ht="15.75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</row>
    <row r="478" spans="1:27" ht="15.75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</row>
    <row r="479" spans="1:27" ht="15.75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</row>
    <row r="480" spans="1:27" ht="15.75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</row>
    <row r="481" spans="1:27" ht="15.75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</row>
    <row r="482" spans="1:27" ht="15.75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</row>
    <row r="483" spans="1:27" ht="15.75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</row>
    <row r="484" spans="1:27" ht="15.75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</row>
    <row r="485" spans="1:27" ht="15.75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</row>
    <row r="486" spans="1:27" ht="15.75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</row>
    <row r="487" spans="1:27" ht="15.75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</row>
    <row r="488" spans="1:27" ht="15.75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</row>
    <row r="489" spans="1:27" ht="15.75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</row>
    <row r="490" spans="1:27" ht="15.75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</row>
    <row r="491" spans="1:27" ht="15.75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</row>
    <row r="492" spans="1:27" ht="15.75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</row>
    <row r="493" spans="1:27" ht="15.75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</row>
    <row r="494" spans="1:27" ht="15.75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</row>
    <row r="495" spans="1:27" ht="15.75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</row>
    <row r="496" spans="1:27" ht="15.75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</row>
    <row r="497" spans="1:27" ht="15.75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</row>
    <row r="498" spans="1:27" ht="15.75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</row>
    <row r="499" spans="1:27" ht="15.75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</row>
    <row r="500" spans="1:27" ht="15.75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</row>
    <row r="501" spans="1:27" ht="15.75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</row>
    <row r="502" spans="1:27" ht="15.75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</row>
    <row r="503" spans="1:27" ht="15.75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</row>
    <row r="504" spans="1:27" ht="15.75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</row>
    <row r="505" spans="1:27" ht="15.75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</row>
    <row r="506" spans="1:27" ht="15.75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</row>
    <row r="507" spans="1:27" ht="15.75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</row>
    <row r="508" spans="1:27" ht="15.75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</row>
    <row r="509" spans="1:27" ht="15.75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</row>
    <row r="510" spans="1:27" ht="15.75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</row>
    <row r="511" spans="1:27" ht="15.75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</row>
    <row r="512" spans="1:27" ht="15.75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</row>
    <row r="513" spans="1:27" ht="15.75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</row>
    <row r="514" spans="1:27" ht="15.75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</row>
    <row r="515" spans="1:27" ht="15.75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</row>
    <row r="516" spans="1:27" ht="15.75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</row>
    <row r="517" spans="1:27" ht="15.75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</row>
    <row r="518" spans="1:27" ht="15.75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</row>
    <row r="519" spans="1:27" ht="15.75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</row>
    <row r="520" spans="1:27" ht="15.75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</row>
    <row r="521" spans="1:27" ht="15.75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</row>
    <row r="522" spans="1:27" ht="15.75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</row>
    <row r="523" spans="1:27" ht="15.75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</row>
    <row r="524" spans="1:27" ht="15.75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</row>
    <row r="525" spans="1:27" ht="15.75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</row>
    <row r="526" spans="1:27" ht="15.75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</row>
    <row r="527" spans="1:27" ht="15.75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</row>
    <row r="528" spans="1:27" ht="15.75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</row>
    <row r="529" spans="1:27" ht="15.75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</row>
    <row r="530" spans="1:27" ht="15.75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</row>
    <row r="531" spans="1:27" ht="15.75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</row>
    <row r="532" spans="1:27" ht="15.75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</row>
    <row r="533" spans="1:27" ht="15.75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</row>
    <row r="534" spans="1:27" ht="15.75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</row>
    <row r="535" spans="1:27" ht="15.75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</row>
    <row r="536" spans="1:27" ht="15.75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</row>
    <row r="537" spans="1:27" ht="15.75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</row>
    <row r="538" spans="1:27" ht="15.75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</row>
    <row r="539" spans="1:27" ht="15.75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</row>
    <row r="540" spans="1:27" ht="15.75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</row>
    <row r="541" spans="1:27" ht="15.75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</row>
    <row r="542" spans="1:27" ht="15.75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</row>
    <row r="543" spans="1:27" ht="15.75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</row>
    <row r="544" spans="1:27" ht="15.75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</row>
    <row r="545" spans="1:27" ht="15.75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</row>
    <row r="546" spans="1:27" ht="15.75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</row>
    <row r="547" spans="1:27" ht="15.75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</row>
    <row r="548" spans="1:27" ht="15.75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</row>
    <row r="549" spans="1:27" ht="15.75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</row>
    <row r="550" spans="1:27" ht="15.75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</row>
    <row r="551" spans="1:27" ht="15.75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</row>
    <row r="552" spans="1:27" ht="15.75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</row>
    <row r="553" spans="1:27" ht="15.75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</row>
    <row r="554" spans="1:27" ht="15.75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</row>
    <row r="555" spans="1:27" ht="15.75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</row>
    <row r="556" spans="1:27" ht="15.75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</row>
    <row r="557" spans="1:27" ht="15.75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</row>
    <row r="558" spans="1:27" ht="15.75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</row>
    <row r="559" spans="1:27" ht="15.75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</row>
    <row r="560" spans="1:27" ht="15.75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</row>
    <row r="561" spans="1:27" ht="15.75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</row>
    <row r="562" spans="1:27" ht="15.75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</row>
    <row r="563" spans="1:27" ht="15.75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</row>
    <row r="564" spans="1:27" ht="15.75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</row>
    <row r="565" spans="1:27" ht="15.75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</row>
    <row r="566" spans="1:27" ht="15.75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</row>
    <row r="567" spans="1:27" ht="15.75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</row>
    <row r="568" spans="1:27" ht="15.75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</row>
    <row r="569" spans="1:27" ht="15.75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</row>
    <row r="570" spans="1:27" ht="15.75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</row>
    <row r="571" spans="1:27" ht="15.75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</row>
    <row r="572" spans="1:27" ht="15.75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</row>
    <row r="573" spans="1:27" ht="15.75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</row>
    <row r="574" spans="1:27" ht="15.75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</row>
    <row r="575" spans="1:27" ht="15.75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</row>
    <row r="576" spans="1:27" ht="15.75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</row>
    <row r="577" spans="1:27" ht="15.75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</row>
    <row r="578" spans="1:27" ht="15.75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</row>
    <row r="579" spans="1:27" ht="15.75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</row>
    <row r="580" spans="1:27" ht="15.75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</row>
    <row r="581" spans="1:27" ht="15.75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</row>
    <row r="582" spans="1:27" ht="15.75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</row>
    <row r="583" spans="1:27" ht="15.75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</row>
    <row r="584" spans="1:27" ht="15.75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</row>
    <row r="585" spans="1:27" ht="15.75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</row>
    <row r="586" spans="1:27" ht="15.75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</row>
    <row r="587" spans="1:27" ht="15.75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</row>
    <row r="588" spans="1:27" ht="15.75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</row>
    <row r="589" spans="1:27" ht="15.75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</row>
    <row r="590" spans="1:27" ht="15.75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</row>
    <row r="591" spans="1:27" ht="15.75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</row>
    <row r="592" spans="1:27" ht="15.75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</row>
    <row r="593" spans="1:27" ht="15.75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</row>
    <row r="594" spans="1:27" ht="15.75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</row>
    <row r="595" spans="1:27" ht="15.75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</row>
    <row r="596" spans="1:27" ht="15.75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</row>
    <row r="597" spans="1:27" ht="15.75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</row>
    <row r="598" spans="1:27" ht="15.75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</row>
    <row r="599" spans="1:27" ht="15.75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</row>
    <row r="600" spans="1:27" ht="15.75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</row>
    <row r="601" spans="1:27" ht="15.75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</row>
    <row r="602" spans="1:27" ht="15.75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</row>
    <row r="603" spans="1:27" ht="15.75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</row>
    <row r="604" spans="1:27" ht="15.75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</row>
    <row r="605" spans="1:27" ht="15.75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</row>
    <row r="606" spans="1:27" ht="15.75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</row>
    <row r="607" spans="1:27" ht="15.75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</row>
    <row r="608" spans="1:27" ht="15.75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</row>
    <row r="609" spans="1:27" ht="15.75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</row>
    <row r="610" spans="1:27" ht="15.75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</row>
    <row r="611" spans="1:27" ht="15.75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</row>
    <row r="612" spans="1:27" ht="15.75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</row>
    <row r="613" spans="1:27" ht="15.75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</row>
    <row r="614" spans="1:27" ht="15.75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</row>
    <row r="615" spans="1:27" ht="15.75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</row>
    <row r="616" spans="1:27" ht="15.75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</row>
    <row r="617" spans="1:27" ht="15.75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</row>
    <row r="618" spans="1:27" ht="15.75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</row>
    <row r="619" spans="1:27" ht="15.75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</row>
    <row r="620" spans="1:27" ht="15.75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</row>
    <row r="621" spans="1:27" ht="15.75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</row>
    <row r="622" spans="1:27" ht="15.75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</row>
    <row r="623" spans="1:27" ht="15.75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</row>
    <row r="624" spans="1:27" ht="15.75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</row>
    <row r="625" spans="1:27" ht="15.75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</row>
    <row r="626" spans="1:27" ht="15.75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</row>
    <row r="627" spans="1:27" ht="15.75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</row>
    <row r="628" spans="1:27" ht="15.75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</row>
    <row r="629" spans="1:27" ht="15.75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</row>
    <row r="630" spans="1:27" ht="15.75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</row>
    <row r="631" spans="1:27" ht="15.75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</row>
    <row r="632" spans="1:27" ht="15.75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</row>
    <row r="633" spans="1:27" ht="15.75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</row>
    <row r="634" spans="1:27" ht="15.75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</row>
    <row r="635" spans="1:27" ht="15.75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</row>
    <row r="636" spans="1:27" ht="15.75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</row>
    <row r="637" spans="1:27" ht="15.75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</row>
    <row r="638" spans="1:27" ht="15.75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</row>
    <row r="639" spans="1:27" ht="15.75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</row>
    <row r="640" spans="1:27" ht="15.75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</row>
    <row r="641" spans="1:27" ht="15.75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</row>
    <row r="642" spans="1:27" ht="15.75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</row>
    <row r="643" spans="1:27" ht="15.75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</row>
    <row r="644" spans="1:27" ht="15.75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</row>
    <row r="645" spans="1:27" ht="15.75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</row>
    <row r="646" spans="1:27" ht="15.75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</row>
    <row r="647" spans="1:27" ht="15.75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</row>
    <row r="648" spans="1:27" ht="15.75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</row>
    <row r="649" spans="1:27" ht="15.75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</row>
    <row r="650" spans="1:27" ht="15.75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</row>
    <row r="651" spans="1:27" ht="15.75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</row>
    <row r="652" spans="1:27" ht="15.75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</row>
    <row r="653" spans="1:27" ht="15.75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</row>
    <row r="654" spans="1:27" ht="15.75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</row>
    <row r="655" spans="1:27" ht="15.75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</row>
    <row r="656" spans="1:27" ht="15.75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</row>
    <row r="657" spans="1:27" ht="15.75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</row>
    <row r="658" spans="1:27" ht="15.75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</row>
    <row r="659" spans="1:27" ht="15.75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</row>
    <row r="660" spans="1:27" ht="15.75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</row>
    <row r="661" spans="1:27" ht="15.75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</row>
    <row r="662" spans="1:27" ht="15.75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</row>
    <row r="663" spans="1:27" ht="15.75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</row>
    <row r="664" spans="1:27" ht="15.75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</row>
    <row r="665" spans="1:27" ht="15.75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</row>
    <row r="666" spans="1:27" ht="15.75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</row>
    <row r="667" spans="1:27" ht="15.75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</row>
    <row r="668" spans="1:27" ht="15.75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</row>
    <row r="669" spans="1:27" ht="15.75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</row>
    <row r="670" spans="1:27" ht="15.75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</row>
    <row r="671" spans="1:27" ht="15.75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</row>
    <row r="672" spans="1:27" ht="15.75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</row>
    <row r="673" spans="1:27" ht="15.75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</row>
    <row r="674" spans="1:27" ht="15.75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</row>
    <row r="675" spans="1:27" ht="15.75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</row>
    <row r="676" spans="1:27" ht="15.75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</row>
    <row r="677" spans="1:27" ht="15.75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</row>
    <row r="678" spans="1:27" ht="15.75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</row>
    <row r="679" spans="1:27" ht="15.75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</row>
    <row r="680" spans="1:27" ht="15.75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</row>
    <row r="681" spans="1:27" ht="15.75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</row>
    <row r="682" spans="1:27" ht="15.75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</row>
    <row r="683" spans="1:27" ht="15.75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</row>
    <row r="684" spans="1:27" ht="15.75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</row>
    <row r="685" spans="1:27" ht="15.75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</row>
    <row r="686" spans="1:27" ht="15.75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</row>
    <row r="687" spans="1:27" ht="15.75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</row>
    <row r="688" spans="1:27" ht="15.75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</row>
    <row r="689" spans="1:27" ht="15.75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</row>
    <row r="690" spans="1:27" ht="15.75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</row>
    <row r="691" spans="1:27" ht="15.75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</row>
    <row r="692" spans="1:27" ht="15.75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</row>
    <row r="693" spans="1:27" ht="15.75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</row>
    <row r="694" spans="1:27" ht="15.75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</row>
    <row r="695" spans="1:27" ht="15.75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</row>
    <row r="696" spans="1:27" ht="15.75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</row>
    <row r="697" spans="1:27" ht="15.75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</row>
    <row r="698" spans="1:27" ht="15.75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</row>
    <row r="699" spans="1:27" ht="15.75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</row>
    <row r="700" spans="1:27" ht="15.75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</row>
    <row r="701" spans="1:27" ht="15.75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</row>
    <row r="702" spans="1:27" ht="15.75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</row>
    <row r="703" spans="1:27" ht="15.75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</row>
    <row r="704" spans="1:27" ht="15.75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</row>
    <row r="705" spans="1:27" ht="15.75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</row>
    <row r="706" spans="1:27" ht="15.75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</row>
    <row r="707" spans="1:27" ht="15.75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</row>
    <row r="708" spans="1:27" ht="15.75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</row>
    <row r="709" spans="1:27" ht="15.75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</row>
    <row r="710" spans="1:27" ht="15.75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</row>
    <row r="711" spans="1:27" ht="15.75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</row>
    <row r="712" spans="1:27" ht="15.75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</row>
    <row r="713" spans="1:27" ht="15.75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</row>
    <row r="714" spans="1:27" ht="15.75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</row>
    <row r="715" spans="1:27" ht="15.75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</row>
    <row r="716" spans="1:27" ht="15.75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</row>
    <row r="717" spans="1:27" ht="15.75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</row>
    <row r="718" spans="1:27" ht="15.75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</row>
    <row r="719" spans="1:27" ht="15.75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</row>
    <row r="720" spans="1:27" ht="15.75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</row>
    <row r="721" spans="1:27" ht="15.75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</row>
    <row r="722" spans="1:27" ht="15.75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</row>
    <row r="723" spans="1:27" ht="15.75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</row>
    <row r="724" spans="1:27" ht="15.75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</row>
    <row r="725" spans="1:27" ht="15.75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</row>
    <row r="726" spans="1:27" ht="15.75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</row>
    <row r="727" spans="1:27" ht="15.75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</row>
    <row r="728" spans="1:27" ht="15.75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</row>
    <row r="729" spans="1:27" ht="15.75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</row>
    <row r="730" spans="1:27" ht="15.75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</row>
    <row r="731" spans="1:27" ht="15.75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</row>
    <row r="732" spans="1:27" ht="15.75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</row>
    <row r="733" spans="1:27" ht="15.75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</row>
    <row r="734" spans="1:27" ht="15.75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</row>
    <row r="735" spans="1:27" ht="15.75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</row>
    <row r="736" spans="1:27" ht="15.75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</row>
    <row r="737" spans="1:27" ht="15.75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</row>
    <row r="738" spans="1:27" ht="15.75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</row>
    <row r="739" spans="1:27" ht="15.75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</row>
    <row r="740" spans="1:27" ht="15.75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</row>
    <row r="741" spans="1:27" ht="15.75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</row>
    <row r="742" spans="1:27" ht="15.75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</row>
    <row r="743" spans="1:27" ht="15.75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</row>
    <row r="744" spans="1:27" ht="15.75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</row>
    <row r="745" spans="1:27" ht="15.75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</row>
    <row r="746" spans="1:27" ht="15.75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</row>
    <row r="747" spans="1:27" ht="15.75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</row>
    <row r="748" spans="1:27" ht="15.75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</row>
    <row r="749" spans="1:27" ht="15.75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</row>
    <row r="750" spans="1:27" ht="15.75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</row>
    <row r="751" spans="1:27" ht="15.75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</row>
    <row r="752" spans="1:27" ht="15.75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</row>
    <row r="753" spans="1:27" ht="15.75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</row>
    <row r="754" spans="1:27" ht="15.75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</row>
    <row r="755" spans="1:27" ht="15.75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</row>
    <row r="756" spans="1:27" ht="15.75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</row>
    <row r="757" spans="1:27" ht="15.75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</row>
    <row r="758" spans="1:27" ht="15.75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</row>
    <row r="759" spans="1:27" ht="15.75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</row>
    <row r="760" spans="1:27" ht="15.75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</row>
    <row r="761" spans="1:27" ht="15.75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</row>
    <row r="762" spans="1:27" ht="15.75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</row>
    <row r="763" spans="1:27" ht="15.75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</row>
    <row r="764" spans="1:27" ht="15.75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</row>
    <row r="765" spans="1:27" ht="15.75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</row>
    <row r="766" spans="1:27" ht="15.75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</row>
    <row r="767" spans="1:27" ht="15.75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</row>
    <row r="768" spans="1:27" ht="15.75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</row>
    <row r="769" spans="1:27" ht="15.75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</row>
    <row r="770" spans="1:27" ht="15.75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</row>
    <row r="771" spans="1:27" ht="15.75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</row>
    <row r="772" spans="1:27" ht="15.75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</row>
    <row r="773" spans="1:27" ht="15.75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</row>
    <row r="774" spans="1:27" ht="15.75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</row>
    <row r="775" spans="1:27" ht="15.75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</row>
    <row r="776" spans="1:27" ht="15.75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</row>
    <row r="777" spans="1:27" ht="15.75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</row>
    <row r="778" spans="1:27" ht="15.75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</row>
    <row r="779" spans="1:27" ht="15.75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</row>
    <row r="780" spans="1:27" ht="15.75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</row>
    <row r="781" spans="1:27" ht="15.75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</row>
    <row r="782" spans="1:27" ht="15.75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</row>
    <row r="783" spans="1:27" ht="15.75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</row>
    <row r="784" spans="1:27" ht="15.75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</row>
    <row r="785" spans="1:27" ht="15.75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</row>
    <row r="786" spans="1:27" ht="15.75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</row>
    <row r="787" spans="1:27" ht="15.75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</row>
    <row r="788" spans="1:27" ht="15.75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</row>
    <row r="789" spans="1:27" ht="15.75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</row>
    <row r="790" spans="1:27" ht="15.75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</row>
    <row r="791" spans="1:27" ht="15.75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</row>
    <row r="792" spans="1:27" ht="15.75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</row>
    <row r="793" spans="1:27" ht="15.75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</row>
    <row r="794" spans="1:27" ht="15.75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</row>
    <row r="795" spans="1:27" ht="15.75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</row>
    <row r="796" spans="1:27" ht="15.75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</row>
    <row r="797" spans="1:27" ht="15.75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</row>
    <row r="798" spans="1:27" ht="15.75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</row>
    <row r="799" spans="1:27" ht="15.75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</row>
    <row r="800" spans="1:27" ht="15.75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</row>
    <row r="801" spans="1:27" ht="15.75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</row>
    <row r="802" spans="1:27" ht="15.75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</row>
    <row r="803" spans="1:27" ht="15.75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</row>
    <row r="804" spans="1:27" ht="15.75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</row>
    <row r="805" spans="1:27" ht="15.75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</row>
    <row r="806" spans="1:27" ht="15.75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</row>
    <row r="807" spans="1:27" ht="15.75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</row>
    <row r="808" spans="1:27" ht="15.75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</row>
    <row r="809" spans="1:27" ht="15.75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</row>
    <row r="810" spans="1:27" ht="15.75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</row>
    <row r="811" spans="1:27" ht="15.75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</row>
    <row r="812" spans="1:27" ht="15.75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</row>
    <row r="813" spans="1:27" ht="15.75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</row>
    <row r="814" spans="1:27" ht="15.75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</row>
    <row r="815" spans="1:27" ht="15.75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</row>
    <row r="816" spans="1:27" ht="15.75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</row>
    <row r="817" spans="1:27" ht="15.75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</row>
    <row r="818" spans="1:27" ht="15.75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</row>
    <row r="819" spans="1:27" ht="15.75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</row>
    <row r="820" spans="1:27" ht="15.75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</row>
    <row r="821" spans="1:27" ht="15.75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</row>
    <row r="822" spans="1:27" ht="15.75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</row>
    <row r="823" spans="1:27" ht="15.75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</row>
    <row r="824" spans="1:27" ht="15.75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</row>
    <row r="825" spans="1:27" ht="15.75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</row>
    <row r="826" spans="1:27" ht="15.75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</row>
    <row r="827" spans="1:27" ht="15.75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</row>
    <row r="828" spans="1:27" ht="15.75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</row>
    <row r="829" spans="1:27" ht="15.75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</row>
    <row r="830" spans="1:27" ht="15.75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</row>
    <row r="831" spans="1:27" ht="15.75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</row>
    <row r="832" spans="1:27" ht="15.75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</row>
    <row r="833" spans="1:27" ht="15.75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</row>
    <row r="834" spans="1:27" ht="15.75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</row>
    <row r="835" spans="1:27" ht="15.75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</row>
    <row r="836" spans="1:27" ht="15.75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</row>
    <row r="837" spans="1:27" ht="15.75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</row>
    <row r="838" spans="1:27" ht="15.75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</row>
    <row r="839" spans="1:27" ht="15.75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</row>
    <row r="840" spans="1:27" ht="15.75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</row>
    <row r="841" spans="1:27" ht="15.75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</row>
    <row r="842" spans="1:27" ht="15.75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</row>
    <row r="843" spans="1:27" ht="15.75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</row>
    <row r="844" spans="1:27" ht="15.75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</row>
    <row r="845" spans="1:27" ht="15.75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</row>
    <row r="846" spans="1:27" ht="15.75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</row>
    <row r="847" spans="1:27" ht="15.75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</row>
    <row r="848" spans="1:27" ht="15.75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</row>
    <row r="849" spans="1:27" ht="15.75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</row>
    <row r="850" spans="1:27" ht="15.75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</row>
    <row r="851" spans="1:27" ht="15.75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</row>
    <row r="852" spans="1:27" ht="15.75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</row>
    <row r="853" spans="1:27" ht="15.75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</row>
    <row r="854" spans="1:27" ht="15.75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</row>
    <row r="855" spans="1:27" ht="15.75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</row>
    <row r="856" spans="1:27" ht="15.75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</row>
    <row r="857" spans="1:27" ht="15.75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</row>
    <row r="858" spans="1:27" ht="15.75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</row>
    <row r="859" spans="1:27" ht="15.75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</row>
    <row r="860" spans="1:27" ht="15.75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</row>
    <row r="861" spans="1:27" ht="15.75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</row>
    <row r="862" spans="1:27" ht="15.75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</row>
    <row r="863" spans="1:27" ht="15.75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</row>
    <row r="864" spans="1:27" ht="15.75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</row>
    <row r="865" spans="1:27" ht="15.75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</row>
    <row r="866" spans="1:27" ht="15.75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</row>
    <row r="867" spans="1:27" ht="15.75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</row>
    <row r="868" spans="1:27" ht="15.75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</row>
    <row r="869" spans="1:27" ht="15.75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</row>
    <row r="870" spans="1:27" ht="15.75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</row>
    <row r="871" spans="1:27" ht="15.75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</row>
    <row r="872" spans="1:27" ht="15.75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</row>
    <row r="873" spans="1:27" ht="15.75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</row>
    <row r="874" spans="1:27" ht="15.75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</row>
    <row r="875" spans="1:27" ht="15.75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</row>
    <row r="876" spans="1:27" ht="15.75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</row>
    <row r="877" spans="1:27" ht="15.75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</row>
    <row r="878" spans="1:27" ht="15.75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</row>
    <row r="879" spans="1:27" ht="15.75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</row>
    <row r="880" spans="1:27" ht="15.75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</row>
    <row r="881" spans="1:27" ht="15.75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</row>
    <row r="882" spans="1:27" ht="15.75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</row>
    <row r="883" spans="1:27" ht="15.75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</row>
    <row r="884" spans="1:27" ht="15.75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</row>
    <row r="885" spans="1:27" ht="15.75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</row>
    <row r="886" spans="1:27" ht="15.75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</row>
    <row r="887" spans="1:27" ht="15.75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</row>
    <row r="888" spans="1:27" ht="15.75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</row>
    <row r="889" spans="1:27" ht="15.75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</row>
    <row r="890" spans="1:27" ht="15.75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</row>
    <row r="891" spans="1:27" ht="15.75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</row>
    <row r="892" spans="1:27" ht="15.75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</row>
    <row r="893" spans="1:27" ht="15.75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</row>
    <row r="894" spans="1:27" ht="15.75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</row>
    <row r="895" spans="1:27" ht="15.75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</row>
    <row r="896" spans="1:27" ht="15.75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</row>
    <row r="897" spans="1:27" ht="15.75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</row>
    <row r="898" spans="1:27" ht="15.75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</row>
    <row r="899" spans="1:27" ht="15.75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</row>
    <row r="900" spans="1:27" ht="15.75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</row>
    <row r="901" spans="1:27" ht="15.75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</row>
    <row r="902" spans="1:27" ht="15.75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</row>
    <row r="903" spans="1:27" ht="15.75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</row>
    <row r="904" spans="1:27" ht="15.75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</row>
    <row r="905" spans="1:27" ht="15.75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</row>
    <row r="906" spans="1:27" ht="15.75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</row>
    <row r="907" spans="1:27" ht="15.75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</row>
    <row r="908" spans="1:27" ht="15.75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</row>
    <row r="909" spans="1:27" ht="15.75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</row>
    <row r="910" spans="1:27" ht="15.75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</row>
    <row r="911" spans="1:27" ht="15.75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</row>
    <row r="912" spans="1:27" ht="15.75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</row>
    <row r="913" spans="1:27" ht="15.75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</row>
    <row r="914" spans="1:27" ht="15.75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</row>
    <row r="915" spans="1:27" ht="15.75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</row>
    <row r="916" spans="1:27" ht="15.75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</row>
    <row r="917" spans="1:27" ht="15.75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</row>
    <row r="918" spans="1:27" ht="15.75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</row>
    <row r="919" spans="1:27" ht="15.75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</row>
    <row r="920" spans="1:27" ht="15.75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</row>
    <row r="921" spans="1:27" ht="15.75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</row>
    <row r="922" spans="1:27" ht="15.75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</row>
    <row r="923" spans="1:27" ht="15.75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</row>
    <row r="924" spans="1:27" ht="15.75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</row>
    <row r="925" spans="1:27" ht="15.75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</row>
    <row r="926" spans="1:27" ht="15.75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</row>
    <row r="927" spans="1:27" ht="15.75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</row>
    <row r="928" spans="1:27" ht="15.75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</row>
    <row r="929" spans="1:27" ht="15.75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</row>
    <row r="930" spans="1:27" ht="15.75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</row>
    <row r="931" spans="1:27" ht="15.75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</row>
    <row r="932" spans="1:27" ht="15.75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</row>
    <row r="933" spans="1:27" ht="15.75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</row>
    <row r="934" spans="1:27" ht="15.75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</row>
    <row r="935" spans="1:27" ht="15.75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</row>
    <row r="936" spans="1:27" ht="15.75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</row>
    <row r="937" spans="1:27" ht="15.75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</row>
    <row r="938" spans="1:27" ht="15.75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</row>
    <row r="939" spans="1:27" ht="15.75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</row>
    <row r="940" spans="1:27" ht="15.75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</row>
    <row r="941" spans="1:27" ht="15.75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</row>
    <row r="942" spans="1:27" ht="15.75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</row>
    <row r="943" spans="1:27" ht="15.75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</row>
    <row r="944" spans="1:27" ht="15.75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</row>
    <row r="945" spans="1:27" ht="15.75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</row>
    <row r="946" spans="1:27" ht="15.75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</row>
    <row r="947" spans="1:27" ht="15.75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</row>
    <row r="948" spans="1:27" ht="15.75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</row>
    <row r="949" spans="1:27" ht="15.75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</row>
    <row r="950" spans="1:27" ht="15.75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</row>
    <row r="951" spans="1:27" ht="15.75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</row>
    <row r="952" spans="1:27" ht="15.75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</row>
    <row r="953" spans="1:27" ht="15.75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</row>
    <row r="954" spans="1:27" ht="15.75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</row>
    <row r="955" spans="1:27" ht="15.75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</row>
    <row r="956" spans="1:27" ht="15.75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</row>
    <row r="957" spans="1:27" ht="15.75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</row>
    <row r="958" spans="1:27" ht="15.75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</row>
    <row r="959" spans="1:27" ht="15.75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</row>
    <row r="960" spans="1:27" ht="15.75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</row>
    <row r="961" spans="1:27" ht="15.75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</row>
    <row r="962" spans="1:27" ht="15.75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</row>
    <row r="963" spans="1:27" ht="15.75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</row>
    <row r="964" spans="1:27" ht="15.75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</row>
    <row r="965" spans="1:27" ht="15.75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</row>
    <row r="966" spans="1:27" ht="15.75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</row>
    <row r="967" spans="1:27" ht="15.75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</row>
    <row r="968" spans="1:27" ht="15.75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</row>
    <row r="969" spans="1:27" ht="15.75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</row>
    <row r="970" spans="1:27" ht="15.75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</row>
    <row r="971" spans="1:27" ht="15.75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</row>
    <row r="972" spans="1:27" ht="15.75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</row>
    <row r="973" spans="1:27" ht="15.75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</row>
    <row r="974" spans="1:27" ht="15.75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</row>
    <row r="975" spans="1:27" ht="15.75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</row>
    <row r="976" spans="1:27" ht="15.75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</row>
    <row r="977" spans="1:27" ht="15.75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</row>
    <row r="978" spans="1:27" ht="15.75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</row>
    <row r="979" spans="1:27" ht="15.75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</row>
    <row r="980" spans="1:27" ht="15.75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</row>
    <row r="981" spans="1:27" ht="15.75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</row>
    <row r="982" spans="1:27" ht="15.75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</row>
    <row r="983" spans="1:27" ht="15.75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</row>
    <row r="984" spans="1:27" ht="15.75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</row>
    <row r="985" spans="1:27" ht="15.75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</row>
    <row r="986" spans="1:27" ht="15.75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</row>
    <row r="987" spans="1:27" ht="15.75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</row>
    <row r="988" spans="1:27" ht="15.75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</row>
    <row r="989" spans="1:27" ht="15.75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</row>
    <row r="990" spans="1:27" ht="15.75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</row>
    <row r="991" spans="1:27" ht="15.75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</row>
    <row r="992" spans="1:27" ht="15.75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</row>
    <row r="993" spans="1:27" ht="15.75" customHeight="1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</row>
    <row r="994" spans="1:27" ht="15.75" customHeight="1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</row>
    <row r="995" spans="1:27" ht="15.75" customHeight="1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</row>
    <row r="996" spans="1:27" ht="15.75" customHeight="1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</row>
    <row r="997" spans="1:27" ht="15.75" customHeight="1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</row>
    <row r="998" spans="1:27" ht="15.75" customHeight="1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</row>
    <row r="999" spans="1:27" ht="15.75" customHeight="1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</row>
    <row r="1000" spans="1:27" ht="15.75" customHeight="1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</row>
  </sheetData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A1000"/>
  <sheetViews>
    <sheetView workbookViewId="0">
      <selection activeCell="J5" sqref="J5:J10"/>
    </sheetView>
  </sheetViews>
  <sheetFormatPr defaultColWidth="12.59765625" defaultRowHeight="15" customHeight="1" x14ac:dyDescent="0.25"/>
  <cols>
    <col min="1" max="1" width="16.19921875" customWidth="1"/>
    <col min="2" max="2" width="9.3984375" customWidth="1"/>
    <col min="3" max="3" width="8" customWidth="1"/>
    <col min="4" max="4" width="11.19921875" customWidth="1"/>
    <col min="5" max="5" width="8" customWidth="1"/>
    <col min="6" max="6" width="9.59765625" customWidth="1"/>
    <col min="7" max="7" width="8" customWidth="1"/>
    <col min="8" max="9" width="8.3984375" customWidth="1"/>
    <col min="10" max="11" width="8" customWidth="1"/>
    <col min="12" max="12" width="9.19921875" customWidth="1"/>
    <col min="13" max="14" width="8" customWidth="1"/>
    <col min="15" max="27" width="7.69921875" customWidth="1"/>
  </cols>
  <sheetData>
    <row r="1" spans="1:27" ht="14.25" customHeight="1" x14ac:dyDescent="0.3">
      <c r="A1" s="13" t="s">
        <v>42</v>
      </c>
      <c r="B1" s="13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</row>
    <row r="2" spans="1:27" ht="14.25" customHeight="1" x14ac:dyDescent="0.3">
      <c r="A2" s="14" t="s">
        <v>43</v>
      </c>
      <c r="B2" s="14"/>
      <c r="C2" s="6"/>
      <c r="D2" s="6"/>
      <c r="E2" s="6"/>
      <c r="F2" s="6"/>
      <c r="G2" s="15"/>
      <c r="H2" s="15"/>
      <c r="I2" s="15"/>
      <c r="J2" s="15"/>
      <c r="K2" s="15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27" ht="14.25" customHeight="1" x14ac:dyDescent="0.3">
      <c r="A3" s="6"/>
      <c r="B3" s="6"/>
      <c r="C3" s="6"/>
      <c r="D3" s="6"/>
      <c r="E3" s="6"/>
      <c r="F3" s="6"/>
      <c r="G3" s="15"/>
      <c r="H3" s="15"/>
      <c r="I3" s="15"/>
      <c r="J3" s="15"/>
      <c r="K3" s="15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</row>
    <row r="4" spans="1:27" ht="33.75" customHeight="1" x14ac:dyDescent="0.3">
      <c r="A4" s="16" t="s">
        <v>44</v>
      </c>
      <c r="B4" s="17" t="s">
        <v>45</v>
      </c>
      <c r="C4" s="16" t="s">
        <v>46</v>
      </c>
      <c r="D4" s="16" t="s">
        <v>47</v>
      </c>
      <c r="E4" s="16" t="s">
        <v>48</v>
      </c>
      <c r="F4" s="17" t="s">
        <v>49</v>
      </c>
      <c r="G4" s="17" t="s">
        <v>50</v>
      </c>
      <c r="H4" s="17" t="s">
        <v>51</v>
      </c>
      <c r="I4" s="17" t="s">
        <v>52</v>
      </c>
      <c r="J4" s="17" t="s">
        <v>53</v>
      </c>
      <c r="K4" s="16" t="s">
        <v>48</v>
      </c>
      <c r="L4" s="17" t="s">
        <v>49</v>
      </c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14.25" customHeight="1" x14ac:dyDescent="0.3">
      <c r="A5" s="18" t="s">
        <v>54</v>
      </c>
      <c r="B5" s="19"/>
      <c r="C5" s="20"/>
      <c r="D5" s="21"/>
      <c r="E5" s="22"/>
      <c r="F5" s="23">
        <f t="shared" ref="F5:F10" si="0">ROUND(D5*E5,0)</f>
        <v>0</v>
      </c>
      <c r="G5" s="72">
        <f t="shared" ref="G5:G10" si="1">ROUND(D5*0.062,2)</f>
        <v>0</v>
      </c>
      <c r="H5" s="72">
        <f t="shared" ref="H5:H10" si="2">ROUND(D5*0.0145,2)</f>
        <v>0</v>
      </c>
      <c r="I5" s="24"/>
      <c r="J5" s="72">
        <f t="shared" ref="J5:J10" si="3">SUM(G5:I5)</f>
        <v>0</v>
      </c>
      <c r="K5" s="25">
        <f t="shared" ref="K5:K10" si="4">E5</f>
        <v>0</v>
      </c>
      <c r="L5" s="26">
        <f t="shared" ref="L5:L10" si="5">ROUND(J5*K5,0)</f>
        <v>0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</row>
    <row r="6" spans="1:27" ht="14.25" customHeight="1" x14ac:dyDescent="0.3">
      <c r="A6" s="18"/>
      <c r="B6" s="19"/>
      <c r="C6" s="20"/>
      <c r="D6" s="21"/>
      <c r="E6" s="27"/>
      <c r="F6" s="23">
        <f t="shared" si="0"/>
        <v>0</v>
      </c>
      <c r="G6" s="72">
        <f t="shared" si="1"/>
        <v>0</v>
      </c>
      <c r="H6" s="72">
        <f t="shared" si="2"/>
        <v>0</v>
      </c>
      <c r="I6" s="24"/>
      <c r="J6" s="72">
        <f t="shared" si="3"/>
        <v>0</v>
      </c>
      <c r="K6" s="25">
        <f t="shared" si="4"/>
        <v>0</v>
      </c>
      <c r="L6" s="26">
        <f t="shared" si="5"/>
        <v>0</v>
      </c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14.25" customHeight="1" x14ac:dyDescent="0.3">
      <c r="A7" s="18"/>
      <c r="B7" s="19"/>
      <c r="C7" s="20"/>
      <c r="D7" s="21"/>
      <c r="E7" s="27"/>
      <c r="F7" s="23">
        <f t="shared" si="0"/>
        <v>0</v>
      </c>
      <c r="G7" s="72">
        <f t="shared" si="1"/>
        <v>0</v>
      </c>
      <c r="H7" s="72">
        <f t="shared" si="2"/>
        <v>0</v>
      </c>
      <c r="I7" s="24"/>
      <c r="J7" s="72">
        <f t="shared" si="3"/>
        <v>0</v>
      </c>
      <c r="K7" s="25">
        <f t="shared" si="4"/>
        <v>0</v>
      </c>
      <c r="L7" s="26">
        <f t="shared" si="5"/>
        <v>0</v>
      </c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14.25" customHeight="1" x14ac:dyDescent="0.3">
      <c r="A8" s="18"/>
      <c r="B8" s="19"/>
      <c r="C8" s="20"/>
      <c r="D8" s="21"/>
      <c r="E8" s="22"/>
      <c r="F8" s="23">
        <f t="shared" si="0"/>
        <v>0</v>
      </c>
      <c r="G8" s="72">
        <f t="shared" si="1"/>
        <v>0</v>
      </c>
      <c r="H8" s="72">
        <f t="shared" si="2"/>
        <v>0</v>
      </c>
      <c r="I8" s="24"/>
      <c r="J8" s="72">
        <f t="shared" si="3"/>
        <v>0</v>
      </c>
      <c r="K8" s="25">
        <f t="shared" si="4"/>
        <v>0</v>
      </c>
      <c r="L8" s="26">
        <f t="shared" si="5"/>
        <v>0</v>
      </c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14.25" customHeight="1" x14ac:dyDescent="0.3">
      <c r="A9" s="18"/>
      <c r="B9" s="19"/>
      <c r="C9" s="20"/>
      <c r="D9" s="21"/>
      <c r="E9" s="27"/>
      <c r="F9" s="23">
        <f t="shared" si="0"/>
        <v>0</v>
      </c>
      <c r="G9" s="72">
        <f t="shared" si="1"/>
        <v>0</v>
      </c>
      <c r="H9" s="72">
        <f t="shared" si="2"/>
        <v>0</v>
      </c>
      <c r="I9" s="24"/>
      <c r="J9" s="72">
        <f t="shared" si="3"/>
        <v>0</v>
      </c>
      <c r="K9" s="25">
        <f t="shared" si="4"/>
        <v>0</v>
      </c>
      <c r="L9" s="26">
        <f t="shared" si="5"/>
        <v>0</v>
      </c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14.25" customHeight="1" x14ac:dyDescent="0.3">
      <c r="A10" s="18"/>
      <c r="B10" s="19"/>
      <c r="C10" s="20"/>
      <c r="D10" s="21"/>
      <c r="E10" s="27"/>
      <c r="F10" s="23">
        <f t="shared" si="0"/>
        <v>0</v>
      </c>
      <c r="G10" s="72">
        <f t="shared" si="1"/>
        <v>0</v>
      </c>
      <c r="H10" s="72">
        <f t="shared" si="2"/>
        <v>0</v>
      </c>
      <c r="I10" s="24"/>
      <c r="J10" s="72">
        <f t="shared" si="3"/>
        <v>0</v>
      </c>
      <c r="K10" s="25">
        <f t="shared" si="4"/>
        <v>0</v>
      </c>
      <c r="L10" s="26">
        <f t="shared" si="5"/>
        <v>0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</row>
    <row r="11" spans="1:27" ht="14.25" customHeight="1" x14ac:dyDescent="0.3">
      <c r="A11" s="6"/>
      <c r="B11" s="6"/>
      <c r="C11" s="6"/>
      <c r="D11" s="6"/>
      <c r="E11" s="6"/>
      <c r="F11" s="28">
        <f>SUM(F5:F10)</f>
        <v>0</v>
      </c>
      <c r="G11" s="15"/>
      <c r="H11" s="15"/>
      <c r="I11" s="15"/>
      <c r="J11" s="15"/>
      <c r="K11" s="15"/>
      <c r="L11" s="28">
        <f>SUM(L5:L10)</f>
        <v>0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14.25" customHeight="1" x14ac:dyDescent="0.3">
      <c r="A12" s="6"/>
      <c r="B12" s="6"/>
      <c r="C12" s="6"/>
      <c r="D12" s="6"/>
      <c r="E12" s="6"/>
      <c r="F12" s="6"/>
      <c r="G12" s="15"/>
      <c r="H12" s="15"/>
      <c r="I12" s="15"/>
      <c r="J12" s="15"/>
      <c r="K12" s="29" t="s">
        <v>55</v>
      </c>
      <c r="L12" s="30">
        <f>L11+F11</f>
        <v>0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14.25" customHeight="1" x14ac:dyDescent="0.3">
      <c r="A13" s="6"/>
      <c r="B13" s="6"/>
      <c r="C13" s="6"/>
      <c r="D13" s="6"/>
      <c r="E13" s="6"/>
      <c r="F13" s="6"/>
      <c r="G13" s="15"/>
      <c r="H13" s="15"/>
      <c r="I13" s="15"/>
      <c r="J13" s="15"/>
      <c r="K13" s="31"/>
      <c r="L13" s="28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14.25" customHeight="1" x14ac:dyDescent="0.3">
      <c r="A14" s="6"/>
      <c r="B14" s="6"/>
      <c r="C14" s="6"/>
      <c r="D14" s="6"/>
      <c r="E14" s="6"/>
      <c r="F14" s="6"/>
      <c r="G14" s="15"/>
      <c r="H14" s="15"/>
      <c r="I14" s="15"/>
      <c r="J14" s="15"/>
      <c r="K14" s="15"/>
      <c r="L14" s="28"/>
      <c r="M14" s="15"/>
      <c r="N14" s="15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14.25" customHeight="1" x14ac:dyDescent="0.3">
      <c r="A15" s="6"/>
      <c r="B15" s="6"/>
      <c r="C15" s="6"/>
      <c r="D15" s="6"/>
      <c r="E15" s="6"/>
      <c r="F15" s="6"/>
      <c r="G15" s="15"/>
      <c r="H15" s="15"/>
      <c r="I15" s="15"/>
      <c r="J15" s="15"/>
      <c r="K15" s="31"/>
      <c r="L15" s="15"/>
      <c r="M15" s="15"/>
      <c r="N15" s="15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14.25" customHeight="1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15"/>
      <c r="M16" s="15"/>
      <c r="N16" s="15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7" ht="14.25" customHeight="1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15"/>
      <c r="M17" s="15"/>
      <c r="N17" s="15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27" ht="14.25" customHeight="1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15"/>
      <c r="M18" s="15"/>
      <c r="N18" s="15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27" ht="14.25" customHeight="1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15"/>
      <c r="N19" s="15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</row>
    <row r="20" spans="1:27" ht="14.25" customHeight="1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</row>
    <row r="21" spans="1:27" ht="14.25" customHeight="1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</row>
    <row r="22" spans="1:27" ht="14.25" customHeight="1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spans="1:27" ht="14.25" customHeight="1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</row>
    <row r="24" spans="1:27" ht="14.25" customHeight="1" x14ac:dyDescent="0.3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</row>
    <row r="25" spans="1:27" ht="14.25" customHeight="1" x14ac:dyDescent="0.3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7" ht="14.25" customHeight="1" x14ac:dyDescent="0.3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</row>
    <row r="27" spans="1:27" ht="14.25" customHeight="1" x14ac:dyDescent="0.3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</row>
    <row r="28" spans="1:27" ht="14.25" customHeight="1" x14ac:dyDescent="0.3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7" ht="14.25" customHeight="1" x14ac:dyDescent="0.3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</row>
    <row r="30" spans="1:27" ht="14.25" customHeight="1" x14ac:dyDescent="0.3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spans="1:27" ht="14.25" customHeight="1" x14ac:dyDescent="0.3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</row>
    <row r="32" spans="1:27" ht="14.25" customHeight="1" x14ac:dyDescent="0.3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</row>
    <row r="33" spans="1:27" ht="14.25" customHeight="1" x14ac:dyDescent="0.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</row>
    <row r="34" spans="1:27" ht="14.25" customHeight="1" x14ac:dyDescent="0.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</row>
    <row r="35" spans="1:27" ht="14.25" customHeight="1" x14ac:dyDescent="0.3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</row>
    <row r="36" spans="1:27" ht="14.25" customHeight="1" x14ac:dyDescent="0.3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</row>
    <row r="37" spans="1:27" ht="14.25" customHeight="1" x14ac:dyDescent="0.3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 spans="1:27" ht="14.25" customHeight="1" x14ac:dyDescent="0.3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 spans="1:27" ht="14.25" customHeight="1" x14ac:dyDescent="0.3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 spans="1:27" ht="14.25" customHeight="1" x14ac:dyDescent="0.3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 spans="1:27" ht="14.25" customHeight="1" x14ac:dyDescent="0.3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 spans="1:27" ht="14.25" customHeight="1" x14ac:dyDescent="0.3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 spans="1:27" ht="14.25" customHeight="1" x14ac:dyDescent="0.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 spans="1:27" ht="14.25" customHeight="1" x14ac:dyDescent="0.3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 spans="1:27" ht="14.25" customHeight="1" x14ac:dyDescent="0.3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 spans="1:27" ht="14.25" customHeight="1" x14ac:dyDescent="0.3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 spans="1:27" ht="14.25" customHeight="1" x14ac:dyDescent="0.3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 spans="1:27" ht="14.25" customHeight="1" x14ac:dyDescent="0.3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 spans="1:27" ht="14.25" customHeight="1" x14ac:dyDescent="0.3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 spans="1:27" ht="14.25" customHeight="1" x14ac:dyDescent="0.3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 spans="1:27" ht="14.25" customHeight="1" x14ac:dyDescent="0.3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 spans="1:27" ht="14.25" customHeight="1" x14ac:dyDescent="0.3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 spans="1:27" ht="14.25" customHeight="1" x14ac:dyDescent="0.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 spans="1:27" ht="14.25" customHeight="1" x14ac:dyDescent="0.3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  <row r="55" spans="1:27" ht="14.25" customHeight="1" x14ac:dyDescent="0.3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</row>
    <row r="56" spans="1:27" ht="14.25" customHeight="1" x14ac:dyDescent="0.3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</row>
    <row r="57" spans="1:27" ht="14.25" customHeight="1" x14ac:dyDescent="0.3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</row>
    <row r="58" spans="1:27" ht="14.25" customHeight="1" x14ac:dyDescent="0.3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</row>
    <row r="59" spans="1:27" ht="14.25" customHeight="1" x14ac:dyDescent="0.3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</row>
    <row r="60" spans="1:27" ht="14.25" customHeight="1" x14ac:dyDescent="0.3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</row>
    <row r="61" spans="1:27" ht="14.25" customHeight="1" x14ac:dyDescent="0.3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</row>
    <row r="62" spans="1:27" ht="14.25" customHeight="1" x14ac:dyDescent="0.3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</row>
    <row r="63" spans="1:27" ht="14.25" customHeight="1" x14ac:dyDescent="0.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</row>
    <row r="64" spans="1:27" ht="14.25" customHeight="1" x14ac:dyDescent="0.3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</row>
    <row r="65" spans="1:27" ht="14.25" customHeight="1" x14ac:dyDescent="0.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</row>
    <row r="66" spans="1:27" ht="14.25" customHeight="1" x14ac:dyDescent="0.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</row>
    <row r="67" spans="1:27" ht="14.25" customHeight="1" x14ac:dyDescent="0.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</row>
    <row r="68" spans="1:27" ht="14.25" customHeight="1" x14ac:dyDescent="0.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</row>
    <row r="69" spans="1:27" ht="14.25" customHeight="1" x14ac:dyDescent="0.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</row>
    <row r="70" spans="1:27" ht="14.25" customHeight="1" x14ac:dyDescent="0.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</row>
    <row r="71" spans="1:27" ht="14.25" customHeight="1" x14ac:dyDescent="0.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</row>
    <row r="72" spans="1:27" ht="14.25" customHeight="1" x14ac:dyDescent="0.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</row>
    <row r="73" spans="1:27" ht="14.25" customHeight="1" x14ac:dyDescent="0.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</row>
    <row r="74" spans="1:27" ht="14.25" customHeight="1" x14ac:dyDescent="0.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</row>
    <row r="75" spans="1:27" ht="14.25" customHeight="1" x14ac:dyDescent="0.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</row>
    <row r="76" spans="1:27" ht="14.25" customHeight="1" x14ac:dyDescent="0.3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</row>
    <row r="77" spans="1:27" ht="14.25" customHeight="1" x14ac:dyDescent="0.3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</row>
    <row r="78" spans="1:27" ht="14.25" customHeight="1" x14ac:dyDescent="0.3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</row>
    <row r="79" spans="1:27" ht="14.25" customHeight="1" x14ac:dyDescent="0.3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</row>
    <row r="80" spans="1:27" ht="14.25" customHeight="1" x14ac:dyDescent="0.3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</row>
    <row r="81" spans="1:27" ht="14.25" customHeight="1" x14ac:dyDescent="0.3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</row>
    <row r="82" spans="1:27" ht="14.25" customHeight="1" x14ac:dyDescent="0.3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</row>
    <row r="83" spans="1:27" ht="14.25" customHeight="1" x14ac:dyDescent="0.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</row>
    <row r="84" spans="1:27" ht="14.25" customHeight="1" x14ac:dyDescent="0.3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</row>
    <row r="85" spans="1:27" ht="14.25" customHeight="1" x14ac:dyDescent="0.3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</row>
    <row r="86" spans="1:27" ht="14.25" customHeight="1" x14ac:dyDescent="0.3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</row>
    <row r="87" spans="1:27" ht="14.25" customHeight="1" x14ac:dyDescent="0.3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</row>
    <row r="88" spans="1:27" ht="14.25" customHeight="1" x14ac:dyDescent="0.3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</row>
    <row r="89" spans="1:27" ht="14.25" customHeight="1" x14ac:dyDescent="0.3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</row>
    <row r="90" spans="1:27" ht="14.25" customHeight="1" x14ac:dyDescent="0.3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</row>
    <row r="91" spans="1:27" ht="14.25" customHeight="1" x14ac:dyDescent="0.3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</row>
    <row r="92" spans="1:27" ht="14.25" customHeight="1" x14ac:dyDescent="0.3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</row>
    <row r="93" spans="1:27" ht="14.25" customHeight="1" x14ac:dyDescent="0.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</row>
    <row r="94" spans="1:27" ht="14.25" customHeight="1" x14ac:dyDescent="0.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</row>
    <row r="95" spans="1:27" ht="14.25" customHeight="1" x14ac:dyDescent="0.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</row>
    <row r="96" spans="1:27" ht="14.25" customHeight="1" x14ac:dyDescent="0.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</row>
    <row r="97" spans="1:27" ht="14.25" customHeight="1" x14ac:dyDescent="0.3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</row>
    <row r="98" spans="1:27" ht="14.25" customHeight="1" x14ac:dyDescent="0.3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</row>
    <row r="99" spans="1:27" ht="14.25" customHeight="1" x14ac:dyDescent="0.3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</row>
    <row r="100" spans="1:27" ht="14.25" customHeight="1" x14ac:dyDescent="0.3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</row>
    <row r="101" spans="1:27" ht="14.25" customHeight="1" x14ac:dyDescent="0.3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</row>
    <row r="102" spans="1:27" ht="14.25" customHeight="1" x14ac:dyDescent="0.3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</row>
    <row r="103" spans="1:27" ht="14.25" customHeight="1" x14ac:dyDescent="0.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</row>
    <row r="104" spans="1:27" ht="14.25" customHeight="1" x14ac:dyDescent="0.3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</row>
    <row r="105" spans="1:27" ht="14.25" customHeight="1" x14ac:dyDescent="0.3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</row>
    <row r="106" spans="1:27" ht="14.25" customHeight="1" x14ac:dyDescent="0.3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</row>
    <row r="107" spans="1:27" ht="14.25" customHeight="1" x14ac:dyDescent="0.3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</row>
    <row r="108" spans="1:27" ht="14.25" customHeight="1" x14ac:dyDescent="0.3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</row>
    <row r="109" spans="1:27" ht="14.25" customHeight="1" x14ac:dyDescent="0.3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</row>
    <row r="110" spans="1:27" ht="14.25" customHeight="1" x14ac:dyDescent="0.3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</row>
    <row r="111" spans="1:27" ht="14.25" customHeight="1" x14ac:dyDescent="0.3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</row>
    <row r="112" spans="1:27" ht="14.25" customHeight="1" x14ac:dyDescent="0.3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</row>
    <row r="113" spans="1:27" ht="14.25" customHeight="1" x14ac:dyDescent="0.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</row>
    <row r="114" spans="1:27" ht="14.25" customHeight="1" x14ac:dyDescent="0.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</row>
    <row r="115" spans="1:27" ht="14.25" customHeight="1" x14ac:dyDescent="0.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</row>
    <row r="116" spans="1:27" ht="14.25" customHeight="1" x14ac:dyDescent="0.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</row>
    <row r="117" spans="1:27" ht="14.25" customHeight="1" x14ac:dyDescent="0.3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</row>
    <row r="118" spans="1:27" ht="14.25" customHeight="1" x14ac:dyDescent="0.3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</row>
    <row r="119" spans="1:27" ht="14.25" customHeight="1" x14ac:dyDescent="0.3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</row>
    <row r="120" spans="1:27" ht="14.25" customHeight="1" x14ac:dyDescent="0.3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</row>
    <row r="121" spans="1:27" ht="14.25" customHeight="1" x14ac:dyDescent="0.3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</row>
    <row r="122" spans="1:27" ht="14.25" customHeight="1" x14ac:dyDescent="0.3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</row>
    <row r="123" spans="1:27" ht="14.25" customHeight="1" x14ac:dyDescent="0.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</row>
    <row r="124" spans="1:27" ht="14.25" customHeight="1" x14ac:dyDescent="0.3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</row>
    <row r="125" spans="1:27" ht="14.25" customHeight="1" x14ac:dyDescent="0.3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</row>
    <row r="126" spans="1:27" ht="14.25" customHeight="1" x14ac:dyDescent="0.3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</row>
    <row r="127" spans="1:27" ht="14.25" customHeight="1" x14ac:dyDescent="0.3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</row>
    <row r="128" spans="1:27" ht="14.25" customHeight="1" x14ac:dyDescent="0.3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</row>
    <row r="129" spans="1:27" ht="14.25" customHeight="1" x14ac:dyDescent="0.3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</row>
    <row r="130" spans="1:27" ht="14.25" customHeight="1" x14ac:dyDescent="0.3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</row>
    <row r="131" spans="1:27" ht="14.25" customHeight="1" x14ac:dyDescent="0.3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</row>
    <row r="132" spans="1:27" ht="14.25" customHeight="1" x14ac:dyDescent="0.3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</row>
    <row r="133" spans="1:27" ht="14.25" customHeight="1" x14ac:dyDescent="0.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</row>
    <row r="134" spans="1:27" ht="14.25" customHeight="1" x14ac:dyDescent="0.3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</row>
    <row r="135" spans="1:27" ht="14.25" customHeight="1" x14ac:dyDescent="0.3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</row>
    <row r="136" spans="1:27" ht="14.25" customHeight="1" x14ac:dyDescent="0.3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</row>
    <row r="137" spans="1:27" ht="14.25" customHeight="1" x14ac:dyDescent="0.3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</row>
    <row r="138" spans="1:27" ht="14.25" customHeight="1" x14ac:dyDescent="0.3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</row>
    <row r="139" spans="1:27" ht="14.25" customHeight="1" x14ac:dyDescent="0.3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</row>
    <row r="140" spans="1:27" ht="14.25" customHeight="1" x14ac:dyDescent="0.3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</row>
    <row r="141" spans="1:27" ht="14.25" customHeight="1" x14ac:dyDescent="0.3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</row>
    <row r="142" spans="1:27" ht="14.25" customHeight="1" x14ac:dyDescent="0.3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</row>
    <row r="143" spans="1:27" ht="14.25" customHeight="1" x14ac:dyDescent="0.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</row>
    <row r="144" spans="1:27" ht="14.25" customHeight="1" x14ac:dyDescent="0.3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</row>
    <row r="145" spans="1:27" ht="14.25" customHeight="1" x14ac:dyDescent="0.3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</row>
    <row r="146" spans="1:27" ht="14.25" customHeight="1" x14ac:dyDescent="0.3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</row>
    <row r="147" spans="1:27" ht="14.25" customHeight="1" x14ac:dyDescent="0.3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</row>
    <row r="148" spans="1:27" ht="14.25" customHeight="1" x14ac:dyDescent="0.3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</row>
    <row r="149" spans="1:27" ht="14.25" customHeight="1" x14ac:dyDescent="0.3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</row>
    <row r="150" spans="1:27" ht="14.25" customHeight="1" x14ac:dyDescent="0.3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</row>
    <row r="151" spans="1:27" ht="14.25" customHeight="1" x14ac:dyDescent="0.3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</row>
    <row r="152" spans="1:27" ht="14.25" customHeight="1" x14ac:dyDescent="0.3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</row>
    <row r="153" spans="1:27" ht="14.25" customHeight="1" x14ac:dyDescent="0.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</row>
    <row r="154" spans="1:27" ht="14.25" customHeight="1" x14ac:dyDescent="0.3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</row>
    <row r="155" spans="1:27" ht="14.25" customHeight="1" x14ac:dyDescent="0.3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</row>
    <row r="156" spans="1:27" ht="14.25" customHeight="1" x14ac:dyDescent="0.3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</row>
    <row r="157" spans="1:27" ht="14.25" customHeight="1" x14ac:dyDescent="0.3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</row>
    <row r="158" spans="1:27" ht="14.25" customHeight="1" x14ac:dyDescent="0.3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</row>
    <row r="159" spans="1:27" ht="14.25" customHeight="1" x14ac:dyDescent="0.3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</row>
    <row r="160" spans="1:27" ht="14.25" customHeight="1" x14ac:dyDescent="0.3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</row>
    <row r="161" spans="1:27" ht="14.25" customHeight="1" x14ac:dyDescent="0.3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</row>
    <row r="162" spans="1:27" ht="14.25" customHeight="1" x14ac:dyDescent="0.3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</row>
    <row r="163" spans="1:27" ht="14.25" customHeight="1" x14ac:dyDescent="0.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</row>
    <row r="164" spans="1:27" ht="14.25" customHeight="1" x14ac:dyDescent="0.3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</row>
    <row r="165" spans="1:27" ht="14.25" customHeight="1" x14ac:dyDescent="0.3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</row>
    <row r="166" spans="1:27" ht="14.25" customHeight="1" x14ac:dyDescent="0.3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</row>
    <row r="167" spans="1:27" ht="14.25" customHeight="1" x14ac:dyDescent="0.3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</row>
    <row r="168" spans="1:27" ht="14.25" customHeight="1" x14ac:dyDescent="0.3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</row>
    <row r="169" spans="1:27" ht="14.25" customHeight="1" x14ac:dyDescent="0.3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</row>
    <row r="170" spans="1:27" ht="14.25" customHeight="1" x14ac:dyDescent="0.3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</row>
    <row r="171" spans="1:27" ht="14.25" customHeight="1" x14ac:dyDescent="0.3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</row>
    <row r="172" spans="1:27" ht="14.25" customHeight="1" x14ac:dyDescent="0.3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</row>
    <row r="173" spans="1:27" ht="14.25" customHeight="1" x14ac:dyDescent="0.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</row>
    <row r="174" spans="1:27" ht="14.25" customHeight="1" x14ac:dyDescent="0.3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</row>
    <row r="175" spans="1:27" ht="14.25" customHeight="1" x14ac:dyDescent="0.3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</row>
    <row r="176" spans="1:27" ht="14.25" customHeight="1" x14ac:dyDescent="0.3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</row>
    <row r="177" spans="1:27" ht="14.25" customHeight="1" x14ac:dyDescent="0.3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</row>
    <row r="178" spans="1:27" ht="14.25" customHeight="1" x14ac:dyDescent="0.3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</row>
    <row r="179" spans="1:27" ht="14.25" customHeight="1" x14ac:dyDescent="0.3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</row>
    <row r="180" spans="1:27" ht="14.25" customHeight="1" x14ac:dyDescent="0.3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</row>
    <row r="181" spans="1:27" ht="14.25" customHeight="1" x14ac:dyDescent="0.3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</row>
    <row r="182" spans="1:27" ht="14.25" customHeight="1" x14ac:dyDescent="0.3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</row>
    <row r="183" spans="1:27" ht="14.25" customHeight="1" x14ac:dyDescent="0.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</row>
    <row r="184" spans="1:27" ht="14.25" customHeight="1" x14ac:dyDescent="0.3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</row>
    <row r="185" spans="1:27" ht="14.25" customHeight="1" x14ac:dyDescent="0.3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</row>
    <row r="186" spans="1:27" ht="14.25" customHeight="1" x14ac:dyDescent="0.3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</row>
    <row r="187" spans="1:27" ht="14.25" customHeight="1" x14ac:dyDescent="0.3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</row>
    <row r="188" spans="1:27" ht="14.25" customHeight="1" x14ac:dyDescent="0.3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</row>
    <row r="189" spans="1:27" ht="14.25" customHeight="1" x14ac:dyDescent="0.3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</row>
    <row r="190" spans="1:27" ht="14.25" customHeight="1" x14ac:dyDescent="0.3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</row>
    <row r="191" spans="1:27" ht="14.25" customHeight="1" x14ac:dyDescent="0.3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</row>
    <row r="192" spans="1:27" ht="14.25" customHeight="1" x14ac:dyDescent="0.3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</row>
    <row r="193" spans="1:27" ht="14.25" customHeight="1" x14ac:dyDescent="0.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</row>
    <row r="194" spans="1:27" ht="14.25" customHeight="1" x14ac:dyDescent="0.3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</row>
    <row r="195" spans="1:27" ht="14.25" customHeight="1" x14ac:dyDescent="0.3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</row>
    <row r="196" spans="1:27" ht="14.25" customHeight="1" x14ac:dyDescent="0.3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</row>
    <row r="197" spans="1:27" ht="14.25" customHeight="1" x14ac:dyDescent="0.3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</row>
    <row r="198" spans="1:27" ht="14.25" customHeight="1" x14ac:dyDescent="0.3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</row>
    <row r="199" spans="1:27" ht="14.25" customHeight="1" x14ac:dyDescent="0.3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</row>
    <row r="200" spans="1:27" ht="14.25" customHeight="1" x14ac:dyDescent="0.3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</row>
    <row r="201" spans="1:27" ht="14.25" customHeight="1" x14ac:dyDescent="0.3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</row>
    <row r="202" spans="1:27" ht="14.25" customHeight="1" x14ac:dyDescent="0.3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</row>
    <row r="203" spans="1:27" ht="14.25" customHeight="1" x14ac:dyDescent="0.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</row>
    <row r="204" spans="1:27" ht="14.25" customHeight="1" x14ac:dyDescent="0.3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</row>
    <row r="205" spans="1:27" ht="14.25" customHeight="1" x14ac:dyDescent="0.3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</row>
    <row r="206" spans="1:27" ht="14.25" customHeight="1" x14ac:dyDescent="0.3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</row>
    <row r="207" spans="1:27" ht="14.25" customHeight="1" x14ac:dyDescent="0.3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</row>
    <row r="208" spans="1:27" ht="14.25" customHeight="1" x14ac:dyDescent="0.3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</row>
    <row r="209" spans="1:27" ht="14.25" customHeight="1" x14ac:dyDescent="0.3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</row>
    <row r="210" spans="1:27" ht="14.25" customHeight="1" x14ac:dyDescent="0.3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</row>
    <row r="211" spans="1:27" ht="14.25" customHeight="1" x14ac:dyDescent="0.3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</row>
    <row r="212" spans="1:27" ht="14.25" customHeight="1" x14ac:dyDescent="0.3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</row>
    <row r="213" spans="1:27" ht="14.25" customHeight="1" x14ac:dyDescent="0.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</row>
    <row r="214" spans="1:27" ht="14.25" customHeight="1" x14ac:dyDescent="0.3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</row>
    <row r="215" spans="1:27" ht="14.25" customHeight="1" x14ac:dyDescent="0.3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</row>
    <row r="216" spans="1:27" ht="14.25" customHeight="1" x14ac:dyDescent="0.3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</row>
    <row r="217" spans="1:27" ht="14.25" customHeight="1" x14ac:dyDescent="0.3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</row>
    <row r="218" spans="1:27" ht="14.25" customHeight="1" x14ac:dyDescent="0.3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</row>
    <row r="219" spans="1:27" ht="14.25" customHeight="1" x14ac:dyDescent="0.3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</row>
    <row r="220" spans="1:27" ht="14.25" customHeight="1" x14ac:dyDescent="0.3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</row>
    <row r="221" spans="1:27" ht="15.75" customHeight="1" x14ac:dyDescent="0.2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</row>
    <row r="222" spans="1:27" ht="15.75" customHeight="1" x14ac:dyDescent="0.2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1:27" ht="15.75" customHeight="1" x14ac:dyDescent="0.2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</row>
    <row r="224" spans="1:27" ht="15.75" customHeight="1" x14ac:dyDescent="0.2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</row>
    <row r="225" spans="1:27" ht="15.75" customHeight="1" x14ac:dyDescent="0.2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</row>
    <row r="226" spans="1:27" ht="15.75" customHeight="1" x14ac:dyDescent="0.2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</row>
    <row r="227" spans="1:27" ht="15.75" customHeight="1" x14ac:dyDescent="0.2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</row>
    <row r="228" spans="1:27" ht="15.75" customHeight="1" x14ac:dyDescent="0.2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1:27" ht="15.75" customHeight="1" x14ac:dyDescent="0.2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</row>
    <row r="230" spans="1:27" ht="15.75" customHeight="1" x14ac:dyDescent="0.2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</row>
    <row r="231" spans="1:27" ht="15.75" customHeight="1" x14ac:dyDescent="0.2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</row>
    <row r="232" spans="1:27" ht="15.75" customHeight="1" x14ac:dyDescent="0.2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</row>
    <row r="233" spans="1:27" ht="15.75" customHeight="1" x14ac:dyDescent="0.2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</row>
    <row r="234" spans="1:27" ht="15.75" customHeight="1" x14ac:dyDescent="0.2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</row>
    <row r="235" spans="1:27" ht="15.75" customHeight="1" x14ac:dyDescent="0.2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</row>
    <row r="236" spans="1:27" ht="15.75" customHeight="1" x14ac:dyDescent="0.2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</row>
    <row r="237" spans="1:27" ht="15.75" customHeight="1" x14ac:dyDescent="0.2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</row>
    <row r="238" spans="1:27" ht="15.75" customHeight="1" x14ac:dyDescent="0.2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</row>
    <row r="239" spans="1:27" ht="15.75" customHeight="1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</row>
    <row r="240" spans="1:27" ht="15.75" customHeight="1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</row>
    <row r="241" spans="1:27" ht="15.75" customHeight="1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</row>
    <row r="242" spans="1:27" ht="15.75" customHeight="1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</row>
    <row r="243" spans="1:27" ht="15.75" customHeight="1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</row>
    <row r="244" spans="1:27" ht="15.75" customHeight="1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</row>
    <row r="245" spans="1:27" ht="15.75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</row>
    <row r="246" spans="1:27" ht="15.75" customHeight="1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</row>
    <row r="247" spans="1:27" ht="15.75" customHeight="1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</row>
    <row r="248" spans="1:27" ht="15.75" customHeight="1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</row>
    <row r="249" spans="1:27" ht="15.75" customHeight="1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</row>
    <row r="250" spans="1:27" ht="15.75" customHeight="1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</row>
    <row r="251" spans="1:27" ht="15.75" customHeight="1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</row>
    <row r="252" spans="1:27" ht="15.75" customHeight="1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</row>
    <row r="253" spans="1:27" ht="15.75" customHeight="1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</row>
    <row r="254" spans="1:27" ht="15.75" customHeight="1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</row>
    <row r="255" spans="1:27" ht="15.75" customHeight="1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</row>
    <row r="256" spans="1:27" ht="15.75" customHeight="1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</row>
    <row r="257" spans="1:27" ht="15.75" customHeight="1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</row>
    <row r="258" spans="1:27" ht="15.75" customHeight="1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</row>
    <row r="259" spans="1:27" ht="15.75" customHeight="1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</row>
    <row r="260" spans="1:27" ht="15.75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</row>
    <row r="261" spans="1:27" ht="15.75" customHeight="1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</row>
    <row r="262" spans="1:27" ht="15.75" customHeight="1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</row>
    <row r="263" spans="1:27" ht="15.75" customHeight="1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</row>
    <row r="264" spans="1:27" ht="15.75" customHeight="1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</row>
    <row r="265" spans="1:27" ht="15.75" customHeight="1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</row>
    <row r="266" spans="1:27" ht="15.75" customHeight="1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</row>
    <row r="267" spans="1:27" ht="15.75" customHeight="1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</row>
    <row r="268" spans="1:27" ht="15.75" customHeight="1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</row>
    <row r="269" spans="1:27" ht="15.75" customHeight="1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</row>
    <row r="270" spans="1:27" ht="15.75" customHeight="1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</row>
    <row r="271" spans="1:27" ht="15.75" customHeight="1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</row>
    <row r="272" spans="1:27" ht="15.75" customHeight="1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</row>
    <row r="273" spans="1:27" ht="15.75" customHeight="1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</row>
    <row r="274" spans="1:27" ht="15.75" customHeight="1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</row>
    <row r="275" spans="1:27" ht="15.75" customHeight="1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</row>
    <row r="276" spans="1:27" ht="15.75" customHeight="1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</row>
    <row r="277" spans="1:27" ht="15.75" customHeight="1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</row>
    <row r="278" spans="1:27" ht="15.75" customHeight="1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</row>
    <row r="279" spans="1:27" ht="15.75" customHeight="1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</row>
    <row r="280" spans="1:27" ht="15.75" customHeight="1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</row>
    <row r="281" spans="1:27" ht="15.75" customHeight="1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</row>
    <row r="282" spans="1:27" ht="15.75" customHeight="1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</row>
    <row r="283" spans="1:27" ht="15.75" customHeight="1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</row>
    <row r="284" spans="1:27" ht="15.75" customHeight="1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</row>
    <row r="285" spans="1:27" ht="15.75" customHeight="1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</row>
    <row r="286" spans="1:27" ht="15.75" customHeight="1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</row>
    <row r="287" spans="1:27" ht="15.75" customHeight="1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</row>
    <row r="288" spans="1:27" ht="15.75" customHeight="1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</row>
    <row r="289" spans="1:27" ht="15.75" customHeight="1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</row>
    <row r="290" spans="1:27" ht="15.75" customHeight="1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</row>
    <row r="291" spans="1:27" ht="15.75" customHeight="1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</row>
    <row r="292" spans="1:27" ht="15.75" customHeight="1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</row>
    <row r="293" spans="1:27" ht="15.75" customHeight="1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</row>
    <row r="294" spans="1:27" ht="15.75" customHeight="1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</row>
    <row r="295" spans="1:27" ht="15.75" customHeight="1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</row>
    <row r="296" spans="1:27" ht="15.75" customHeight="1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</row>
    <row r="297" spans="1:27" ht="15.75" customHeight="1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</row>
    <row r="298" spans="1:27" ht="15.75" customHeight="1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</row>
    <row r="299" spans="1:27" ht="15.75" customHeight="1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</row>
    <row r="300" spans="1:27" ht="15.75" customHeight="1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</row>
    <row r="301" spans="1:27" ht="15.75" customHeight="1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</row>
    <row r="302" spans="1:27" ht="15.75" customHeight="1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</row>
    <row r="303" spans="1:27" ht="15.75" customHeight="1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</row>
    <row r="304" spans="1:27" ht="15.75" customHeight="1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</row>
    <row r="305" spans="1:27" ht="15.75" customHeight="1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</row>
    <row r="306" spans="1:27" ht="15.75" customHeight="1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</row>
    <row r="307" spans="1:27" ht="15.75" customHeight="1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</row>
    <row r="308" spans="1:27" ht="15.75" customHeight="1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</row>
    <row r="309" spans="1:27" ht="15.75" customHeight="1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</row>
    <row r="310" spans="1:27" ht="15.75" customHeight="1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</row>
    <row r="311" spans="1:27" ht="15.75" customHeight="1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</row>
    <row r="312" spans="1:27" ht="15.75" customHeight="1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</row>
    <row r="313" spans="1:27" ht="15.75" customHeight="1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</row>
    <row r="314" spans="1:27" ht="15.75" customHeight="1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</row>
    <row r="315" spans="1:27" ht="15.75" customHeight="1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</row>
    <row r="316" spans="1:27" ht="15.75" customHeight="1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</row>
    <row r="317" spans="1:27" ht="15.75" customHeight="1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</row>
    <row r="318" spans="1:27" ht="15.75" customHeight="1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</row>
    <row r="319" spans="1:27" ht="15.75" customHeight="1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</row>
    <row r="320" spans="1:27" ht="15.75" customHeight="1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</row>
    <row r="321" spans="1:27" ht="15.75" customHeight="1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</row>
    <row r="322" spans="1:27" ht="15.75" customHeight="1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</row>
    <row r="323" spans="1:27" ht="15.75" customHeight="1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</row>
    <row r="324" spans="1:27" ht="15.75" customHeight="1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</row>
    <row r="325" spans="1:27" ht="15.75" customHeight="1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</row>
    <row r="326" spans="1:27" ht="15.75" customHeight="1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</row>
    <row r="327" spans="1:27" ht="15.75" customHeight="1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</row>
    <row r="328" spans="1:27" ht="15.75" customHeight="1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</row>
    <row r="329" spans="1:27" ht="15.75" customHeight="1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</row>
    <row r="330" spans="1:27" ht="15.75" customHeight="1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</row>
    <row r="331" spans="1:27" ht="15.75" customHeight="1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</row>
    <row r="332" spans="1:27" ht="15.75" customHeight="1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</row>
    <row r="333" spans="1:27" ht="15.75" customHeight="1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</row>
    <row r="334" spans="1:27" ht="15.75" customHeight="1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</row>
    <row r="335" spans="1:27" ht="15.75" customHeight="1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</row>
    <row r="336" spans="1:27" ht="15.75" customHeight="1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</row>
    <row r="337" spans="1:27" ht="15.75" customHeight="1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</row>
    <row r="338" spans="1:27" ht="15.75" customHeight="1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</row>
    <row r="339" spans="1:27" ht="15.75" customHeight="1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</row>
    <row r="340" spans="1:27" ht="15.75" customHeight="1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</row>
    <row r="341" spans="1:27" ht="15.75" customHeight="1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</row>
    <row r="342" spans="1:27" ht="15.75" customHeight="1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</row>
    <row r="343" spans="1:27" ht="15.75" customHeight="1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</row>
    <row r="344" spans="1:27" ht="15.75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</row>
    <row r="345" spans="1:27" ht="15.75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</row>
    <row r="346" spans="1:27" ht="15.75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</row>
    <row r="347" spans="1:27" ht="15.75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</row>
    <row r="348" spans="1:27" ht="15.75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</row>
    <row r="349" spans="1:27" ht="15.75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</row>
    <row r="350" spans="1:27" ht="15.75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</row>
    <row r="351" spans="1:27" ht="15.75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</row>
    <row r="352" spans="1:27" ht="15.75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</row>
    <row r="353" spans="1:27" ht="15.75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</row>
    <row r="354" spans="1:27" ht="15.75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</row>
    <row r="355" spans="1:27" ht="15.75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</row>
    <row r="356" spans="1:27" ht="15.75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</row>
    <row r="357" spans="1:27" ht="15.75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</row>
    <row r="358" spans="1:27" ht="15.75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</row>
    <row r="359" spans="1:27" ht="15.75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</row>
    <row r="360" spans="1:27" ht="15.75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</row>
    <row r="361" spans="1:27" ht="15.75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</row>
    <row r="362" spans="1:27" ht="15.75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</row>
    <row r="363" spans="1:27" ht="15.75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</row>
    <row r="364" spans="1:27" ht="15.75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</row>
    <row r="365" spans="1:27" ht="15.75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</row>
    <row r="366" spans="1:27" ht="15.75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</row>
    <row r="367" spans="1:27" ht="15.75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</row>
    <row r="368" spans="1:27" ht="15.75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</row>
    <row r="369" spans="1:27" ht="15.75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</row>
    <row r="370" spans="1:27" ht="15.75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</row>
    <row r="371" spans="1:27" ht="15.75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</row>
    <row r="372" spans="1:27" ht="15.75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</row>
    <row r="373" spans="1:27" ht="15.75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</row>
    <row r="374" spans="1:27" ht="15.75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</row>
    <row r="375" spans="1:27" ht="15.75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</row>
    <row r="376" spans="1:27" ht="15.75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</row>
    <row r="377" spans="1:27" ht="15.75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</row>
    <row r="378" spans="1:27" ht="15.75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</row>
    <row r="379" spans="1:27" ht="15.75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</row>
    <row r="380" spans="1:27" ht="15.75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</row>
    <row r="381" spans="1:27" ht="15.75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</row>
    <row r="382" spans="1:27" ht="15.75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</row>
    <row r="383" spans="1:27" ht="15.75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</row>
    <row r="384" spans="1:27" ht="15.75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</row>
    <row r="385" spans="1:27" ht="15.75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</row>
    <row r="386" spans="1:27" ht="15.75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</row>
    <row r="387" spans="1:27" ht="15.75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</row>
    <row r="388" spans="1:27" ht="15.75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</row>
    <row r="389" spans="1:27" ht="15.75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</row>
    <row r="390" spans="1:27" ht="15.75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</row>
    <row r="391" spans="1:27" ht="15.75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</row>
    <row r="392" spans="1:27" ht="15.75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</row>
    <row r="393" spans="1:27" ht="15.75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</row>
    <row r="394" spans="1:27" ht="15.75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</row>
    <row r="395" spans="1:27" ht="15.75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</row>
    <row r="396" spans="1:27" ht="15.75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</row>
    <row r="397" spans="1:27" ht="15.75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</row>
    <row r="398" spans="1:27" ht="15.75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</row>
    <row r="399" spans="1:27" ht="15.75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</row>
    <row r="400" spans="1:27" ht="15.75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</row>
    <row r="401" spans="1:27" ht="15.75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</row>
    <row r="402" spans="1:27" ht="15.75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</row>
    <row r="403" spans="1:27" ht="15.75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</row>
    <row r="404" spans="1:27" ht="15.75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</row>
    <row r="405" spans="1:27" ht="15.75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</row>
    <row r="406" spans="1:27" ht="15.75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</row>
    <row r="407" spans="1:27" ht="15.75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</row>
    <row r="408" spans="1:27" ht="15.75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</row>
    <row r="409" spans="1:27" ht="15.75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</row>
    <row r="410" spans="1:27" ht="15.75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</row>
    <row r="411" spans="1:27" ht="15.75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</row>
    <row r="412" spans="1:27" ht="15.75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</row>
    <row r="413" spans="1:27" ht="15.75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</row>
    <row r="414" spans="1:27" ht="15.75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</row>
    <row r="415" spans="1:27" ht="15.75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</row>
    <row r="416" spans="1:27" ht="15.75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</row>
    <row r="417" spans="1:27" ht="15.75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</row>
    <row r="418" spans="1:27" ht="15.75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</row>
    <row r="419" spans="1:27" ht="15.75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</row>
    <row r="420" spans="1:27" ht="15.75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</row>
    <row r="421" spans="1:27" ht="15.75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</row>
    <row r="422" spans="1:27" ht="15.75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</row>
    <row r="423" spans="1:27" ht="15.75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</row>
    <row r="424" spans="1:27" ht="15.75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</row>
    <row r="425" spans="1:27" ht="15.75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</row>
    <row r="426" spans="1:27" ht="15.75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</row>
    <row r="427" spans="1:27" ht="15.75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</row>
    <row r="428" spans="1:27" ht="15.75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</row>
    <row r="429" spans="1:27" ht="15.75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</row>
    <row r="430" spans="1:27" ht="15.75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</row>
    <row r="431" spans="1:27" ht="15.75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</row>
    <row r="432" spans="1:27" ht="15.75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</row>
    <row r="433" spans="1:27" ht="15.75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</row>
    <row r="434" spans="1:27" ht="15.75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</row>
    <row r="435" spans="1:27" ht="15.75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</row>
    <row r="436" spans="1:27" ht="15.75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</row>
    <row r="437" spans="1:27" ht="15.75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</row>
    <row r="438" spans="1:27" ht="15.75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</row>
    <row r="439" spans="1:27" ht="15.75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</row>
    <row r="440" spans="1:27" ht="15.75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</row>
    <row r="441" spans="1:27" ht="15.75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</row>
    <row r="442" spans="1:27" ht="15.75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</row>
    <row r="443" spans="1:27" ht="15.75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</row>
    <row r="444" spans="1:27" ht="15.75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</row>
    <row r="445" spans="1:27" ht="15.75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</row>
    <row r="446" spans="1:27" ht="15.75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</row>
    <row r="447" spans="1:27" ht="15.75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</row>
    <row r="448" spans="1:27" ht="15.75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</row>
    <row r="449" spans="1:27" ht="15.75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</row>
    <row r="450" spans="1:27" ht="15.75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</row>
    <row r="451" spans="1:27" ht="15.75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</row>
    <row r="452" spans="1:27" ht="15.75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</row>
    <row r="453" spans="1:27" ht="15.75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</row>
    <row r="454" spans="1:27" ht="15.75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</row>
    <row r="455" spans="1:27" ht="15.75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</row>
    <row r="456" spans="1:27" ht="15.75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</row>
    <row r="457" spans="1:27" ht="15.75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</row>
    <row r="458" spans="1:27" ht="15.75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</row>
    <row r="459" spans="1:27" ht="15.75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</row>
    <row r="460" spans="1:27" ht="15.75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</row>
    <row r="461" spans="1:27" ht="15.75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</row>
    <row r="462" spans="1:27" ht="15.75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</row>
    <row r="463" spans="1:27" ht="15.75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</row>
    <row r="464" spans="1:27" ht="15.75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</row>
    <row r="465" spans="1:27" ht="15.75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</row>
    <row r="466" spans="1:27" ht="15.75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</row>
    <row r="467" spans="1:27" ht="15.75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</row>
    <row r="468" spans="1:27" ht="15.75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</row>
    <row r="469" spans="1:27" ht="15.75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</row>
    <row r="470" spans="1:27" ht="15.75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</row>
    <row r="471" spans="1:27" ht="15.75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</row>
    <row r="472" spans="1:27" ht="15.75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</row>
    <row r="473" spans="1:27" ht="15.75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</row>
    <row r="474" spans="1:27" ht="15.75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</row>
    <row r="475" spans="1:27" ht="15.75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</row>
    <row r="476" spans="1:27" ht="15.75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</row>
    <row r="477" spans="1:27" ht="15.75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</row>
    <row r="478" spans="1:27" ht="15.75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</row>
    <row r="479" spans="1:27" ht="15.75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</row>
    <row r="480" spans="1:27" ht="15.75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</row>
    <row r="481" spans="1:27" ht="15.75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</row>
    <row r="482" spans="1:27" ht="15.75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</row>
    <row r="483" spans="1:27" ht="15.75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</row>
    <row r="484" spans="1:27" ht="15.75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</row>
    <row r="485" spans="1:27" ht="15.75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</row>
    <row r="486" spans="1:27" ht="15.75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</row>
    <row r="487" spans="1:27" ht="15.75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</row>
    <row r="488" spans="1:27" ht="15.75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</row>
    <row r="489" spans="1:27" ht="15.75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</row>
    <row r="490" spans="1:27" ht="15.75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</row>
    <row r="491" spans="1:27" ht="15.75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</row>
    <row r="492" spans="1:27" ht="15.75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</row>
    <row r="493" spans="1:27" ht="15.75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</row>
    <row r="494" spans="1:27" ht="15.75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</row>
    <row r="495" spans="1:27" ht="15.75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</row>
    <row r="496" spans="1:27" ht="15.75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</row>
    <row r="497" spans="1:27" ht="15.75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</row>
    <row r="498" spans="1:27" ht="15.75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</row>
    <row r="499" spans="1:27" ht="15.75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</row>
    <row r="500" spans="1:27" ht="15.75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</row>
    <row r="501" spans="1:27" ht="15.75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</row>
    <row r="502" spans="1:27" ht="15.75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</row>
    <row r="503" spans="1:27" ht="15.75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</row>
    <row r="504" spans="1:27" ht="15.75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</row>
    <row r="505" spans="1:27" ht="15.75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</row>
    <row r="506" spans="1:27" ht="15.75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</row>
    <row r="507" spans="1:27" ht="15.75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</row>
    <row r="508" spans="1:27" ht="15.75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</row>
    <row r="509" spans="1:27" ht="15.75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</row>
    <row r="510" spans="1:27" ht="15.75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</row>
    <row r="511" spans="1:27" ht="15.75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</row>
    <row r="512" spans="1:27" ht="15.75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</row>
    <row r="513" spans="1:27" ht="15.75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</row>
    <row r="514" spans="1:27" ht="15.75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</row>
    <row r="515" spans="1:27" ht="15.75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</row>
    <row r="516" spans="1:27" ht="15.75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</row>
    <row r="517" spans="1:27" ht="15.75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</row>
    <row r="518" spans="1:27" ht="15.75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</row>
    <row r="519" spans="1:27" ht="15.75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</row>
    <row r="520" spans="1:27" ht="15.75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</row>
    <row r="521" spans="1:27" ht="15.75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</row>
    <row r="522" spans="1:27" ht="15.75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</row>
    <row r="523" spans="1:27" ht="15.75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</row>
    <row r="524" spans="1:27" ht="15.75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</row>
    <row r="525" spans="1:27" ht="15.75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</row>
    <row r="526" spans="1:27" ht="15.75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</row>
    <row r="527" spans="1:27" ht="15.75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</row>
    <row r="528" spans="1:27" ht="15.75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</row>
    <row r="529" spans="1:27" ht="15.75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</row>
    <row r="530" spans="1:27" ht="15.75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</row>
    <row r="531" spans="1:27" ht="15.75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</row>
    <row r="532" spans="1:27" ht="15.75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</row>
    <row r="533" spans="1:27" ht="15.75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</row>
    <row r="534" spans="1:27" ht="15.75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</row>
    <row r="535" spans="1:27" ht="15.75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</row>
    <row r="536" spans="1:27" ht="15.75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</row>
    <row r="537" spans="1:27" ht="15.75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</row>
    <row r="538" spans="1:27" ht="15.75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</row>
    <row r="539" spans="1:27" ht="15.75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</row>
    <row r="540" spans="1:27" ht="15.75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</row>
    <row r="541" spans="1:27" ht="15.75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</row>
    <row r="542" spans="1:27" ht="15.75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</row>
    <row r="543" spans="1:27" ht="15.75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</row>
    <row r="544" spans="1:27" ht="15.75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</row>
    <row r="545" spans="1:27" ht="15.75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</row>
    <row r="546" spans="1:27" ht="15.75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</row>
    <row r="547" spans="1:27" ht="15.75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</row>
    <row r="548" spans="1:27" ht="15.75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</row>
    <row r="549" spans="1:27" ht="15.75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</row>
    <row r="550" spans="1:27" ht="15.75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</row>
    <row r="551" spans="1:27" ht="15.75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</row>
    <row r="552" spans="1:27" ht="15.75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</row>
    <row r="553" spans="1:27" ht="15.75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</row>
    <row r="554" spans="1:27" ht="15.75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</row>
    <row r="555" spans="1:27" ht="15.75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</row>
    <row r="556" spans="1:27" ht="15.75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</row>
    <row r="557" spans="1:27" ht="15.75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</row>
    <row r="558" spans="1:27" ht="15.75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</row>
    <row r="559" spans="1:27" ht="15.75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</row>
    <row r="560" spans="1:27" ht="15.75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</row>
    <row r="561" spans="1:27" ht="15.75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</row>
    <row r="562" spans="1:27" ht="15.75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</row>
    <row r="563" spans="1:27" ht="15.75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</row>
    <row r="564" spans="1:27" ht="15.75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</row>
    <row r="565" spans="1:27" ht="15.75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</row>
    <row r="566" spans="1:27" ht="15.75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</row>
    <row r="567" spans="1:27" ht="15.75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</row>
    <row r="568" spans="1:27" ht="15.75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</row>
    <row r="569" spans="1:27" ht="15.75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</row>
    <row r="570" spans="1:27" ht="15.75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</row>
    <row r="571" spans="1:27" ht="15.75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</row>
    <row r="572" spans="1:27" ht="15.75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</row>
    <row r="573" spans="1:27" ht="15.75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</row>
    <row r="574" spans="1:27" ht="15.75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</row>
    <row r="575" spans="1:27" ht="15.75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</row>
    <row r="576" spans="1:27" ht="15.75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</row>
    <row r="577" spans="1:27" ht="15.75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</row>
    <row r="578" spans="1:27" ht="15.75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</row>
    <row r="579" spans="1:27" ht="15.75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</row>
    <row r="580" spans="1:27" ht="15.75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</row>
    <row r="581" spans="1:27" ht="15.75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</row>
    <row r="582" spans="1:27" ht="15.75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</row>
    <row r="583" spans="1:27" ht="15.75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</row>
    <row r="584" spans="1:27" ht="15.75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</row>
    <row r="585" spans="1:27" ht="15.75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</row>
    <row r="586" spans="1:27" ht="15.75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</row>
    <row r="587" spans="1:27" ht="15.75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</row>
    <row r="588" spans="1:27" ht="15.75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</row>
    <row r="589" spans="1:27" ht="15.75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</row>
    <row r="590" spans="1:27" ht="15.75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</row>
    <row r="591" spans="1:27" ht="15.75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</row>
    <row r="592" spans="1:27" ht="15.75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</row>
    <row r="593" spans="1:27" ht="15.75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</row>
    <row r="594" spans="1:27" ht="15.75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</row>
    <row r="595" spans="1:27" ht="15.75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</row>
    <row r="596" spans="1:27" ht="15.75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</row>
    <row r="597" spans="1:27" ht="15.75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</row>
    <row r="598" spans="1:27" ht="15.75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</row>
    <row r="599" spans="1:27" ht="15.75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</row>
    <row r="600" spans="1:27" ht="15.75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</row>
    <row r="601" spans="1:27" ht="15.75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</row>
    <row r="602" spans="1:27" ht="15.75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</row>
    <row r="603" spans="1:27" ht="15.75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</row>
    <row r="604" spans="1:27" ht="15.75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</row>
    <row r="605" spans="1:27" ht="15.75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</row>
    <row r="606" spans="1:27" ht="15.75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</row>
    <row r="607" spans="1:27" ht="15.75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</row>
    <row r="608" spans="1:27" ht="15.75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</row>
    <row r="609" spans="1:27" ht="15.75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</row>
    <row r="610" spans="1:27" ht="15.75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</row>
    <row r="611" spans="1:27" ht="15.75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</row>
    <row r="612" spans="1:27" ht="15.75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</row>
    <row r="613" spans="1:27" ht="15.75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</row>
    <row r="614" spans="1:27" ht="15.75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</row>
    <row r="615" spans="1:27" ht="15.75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</row>
    <row r="616" spans="1:27" ht="15.75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</row>
    <row r="617" spans="1:27" ht="15.75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</row>
    <row r="618" spans="1:27" ht="15.75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</row>
    <row r="619" spans="1:27" ht="15.75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</row>
    <row r="620" spans="1:27" ht="15.75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</row>
    <row r="621" spans="1:27" ht="15.75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</row>
    <row r="622" spans="1:27" ht="15.75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</row>
    <row r="623" spans="1:27" ht="15.75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</row>
    <row r="624" spans="1:27" ht="15.75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</row>
    <row r="625" spans="1:27" ht="15.75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</row>
    <row r="626" spans="1:27" ht="15.75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</row>
    <row r="627" spans="1:27" ht="15.75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</row>
    <row r="628" spans="1:27" ht="15.75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</row>
    <row r="629" spans="1:27" ht="15.75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</row>
    <row r="630" spans="1:27" ht="15.75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</row>
    <row r="631" spans="1:27" ht="15.75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</row>
    <row r="632" spans="1:27" ht="15.75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</row>
    <row r="633" spans="1:27" ht="15.75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</row>
    <row r="634" spans="1:27" ht="15.75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</row>
    <row r="635" spans="1:27" ht="15.75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</row>
    <row r="636" spans="1:27" ht="15.75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</row>
    <row r="637" spans="1:27" ht="15.75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</row>
    <row r="638" spans="1:27" ht="15.75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</row>
    <row r="639" spans="1:27" ht="15.75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</row>
    <row r="640" spans="1:27" ht="15.75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</row>
    <row r="641" spans="1:27" ht="15.75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</row>
    <row r="642" spans="1:27" ht="15.75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</row>
    <row r="643" spans="1:27" ht="15.75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</row>
    <row r="644" spans="1:27" ht="15.75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</row>
    <row r="645" spans="1:27" ht="15.75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</row>
    <row r="646" spans="1:27" ht="15.75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</row>
    <row r="647" spans="1:27" ht="15.75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</row>
    <row r="648" spans="1:27" ht="15.75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</row>
    <row r="649" spans="1:27" ht="15.75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</row>
    <row r="650" spans="1:27" ht="15.75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</row>
    <row r="651" spans="1:27" ht="15.75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</row>
    <row r="652" spans="1:27" ht="15.75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</row>
    <row r="653" spans="1:27" ht="15.75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</row>
    <row r="654" spans="1:27" ht="15.75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</row>
    <row r="655" spans="1:27" ht="15.75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</row>
    <row r="656" spans="1:27" ht="15.75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</row>
    <row r="657" spans="1:27" ht="15.75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</row>
    <row r="658" spans="1:27" ht="15.75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</row>
    <row r="659" spans="1:27" ht="15.75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</row>
    <row r="660" spans="1:27" ht="15.75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</row>
    <row r="661" spans="1:27" ht="15.75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</row>
    <row r="662" spans="1:27" ht="15.75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</row>
    <row r="663" spans="1:27" ht="15.75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</row>
    <row r="664" spans="1:27" ht="15.75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</row>
    <row r="665" spans="1:27" ht="15.75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</row>
    <row r="666" spans="1:27" ht="15.75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</row>
    <row r="667" spans="1:27" ht="15.75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</row>
    <row r="668" spans="1:27" ht="15.75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</row>
    <row r="669" spans="1:27" ht="15.75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</row>
    <row r="670" spans="1:27" ht="15.75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</row>
    <row r="671" spans="1:27" ht="15.75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</row>
    <row r="672" spans="1:27" ht="15.75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</row>
    <row r="673" spans="1:27" ht="15.75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</row>
    <row r="674" spans="1:27" ht="15.75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</row>
    <row r="675" spans="1:27" ht="15.75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</row>
    <row r="676" spans="1:27" ht="15.75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</row>
    <row r="677" spans="1:27" ht="15.75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</row>
    <row r="678" spans="1:27" ht="15.75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</row>
    <row r="679" spans="1:27" ht="15.75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</row>
    <row r="680" spans="1:27" ht="15.75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</row>
    <row r="681" spans="1:27" ht="15.75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</row>
    <row r="682" spans="1:27" ht="15.75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</row>
    <row r="683" spans="1:27" ht="15.75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</row>
    <row r="684" spans="1:27" ht="15.75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</row>
    <row r="685" spans="1:27" ht="15.75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</row>
    <row r="686" spans="1:27" ht="15.75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</row>
    <row r="687" spans="1:27" ht="15.75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</row>
    <row r="688" spans="1:27" ht="15.75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</row>
    <row r="689" spans="1:27" ht="15.75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</row>
    <row r="690" spans="1:27" ht="15.75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</row>
    <row r="691" spans="1:27" ht="15.75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</row>
    <row r="692" spans="1:27" ht="15.75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</row>
    <row r="693" spans="1:27" ht="15.75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</row>
    <row r="694" spans="1:27" ht="15.75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</row>
    <row r="695" spans="1:27" ht="15.75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</row>
    <row r="696" spans="1:27" ht="15.75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</row>
    <row r="697" spans="1:27" ht="15.75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</row>
    <row r="698" spans="1:27" ht="15.75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</row>
    <row r="699" spans="1:27" ht="15.75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</row>
    <row r="700" spans="1:27" ht="15.75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</row>
    <row r="701" spans="1:27" ht="15.75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</row>
    <row r="702" spans="1:27" ht="15.75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</row>
    <row r="703" spans="1:27" ht="15.75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</row>
    <row r="704" spans="1:27" ht="15.75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</row>
    <row r="705" spans="1:27" ht="15.75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</row>
    <row r="706" spans="1:27" ht="15.75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</row>
    <row r="707" spans="1:27" ht="15.75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</row>
    <row r="708" spans="1:27" ht="15.75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</row>
    <row r="709" spans="1:27" ht="15.75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</row>
    <row r="710" spans="1:27" ht="15.75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</row>
    <row r="711" spans="1:27" ht="15.75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</row>
    <row r="712" spans="1:27" ht="15.75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</row>
    <row r="713" spans="1:27" ht="15.75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</row>
    <row r="714" spans="1:27" ht="15.75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</row>
    <row r="715" spans="1:27" ht="15.75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</row>
    <row r="716" spans="1:27" ht="15.75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</row>
    <row r="717" spans="1:27" ht="15.75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</row>
    <row r="718" spans="1:27" ht="15.75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</row>
    <row r="719" spans="1:27" ht="15.75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</row>
    <row r="720" spans="1:27" ht="15.75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</row>
    <row r="721" spans="1:27" ht="15.75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</row>
    <row r="722" spans="1:27" ht="15.75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</row>
    <row r="723" spans="1:27" ht="15.75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</row>
    <row r="724" spans="1:27" ht="15.75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</row>
    <row r="725" spans="1:27" ht="15.75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</row>
    <row r="726" spans="1:27" ht="15.75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</row>
    <row r="727" spans="1:27" ht="15.75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</row>
    <row r="728" spans="1:27" ht="15.75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</row>
    <row r="729" spans="1:27" ht="15.75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</row>
    <row r="730" spans="1:27" ht="15.75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</row>
    <row r="731" spans="1:27" ht="15.75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</row>
    <row r="732" spans="1:27" ht="15.75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</row>
    <row r="733" spans="1:27" ht="15.75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</row>
    <row r="734" spans="1:27" ht="15.75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</row>
    <row r="735" spans="1:27" ht="15.75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</row>
    <row r="736" spans="1:27" ht="15.75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</row>
    <row r="737" spans="1:27" ht="15.75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</row>
    <row r="738" spans="1:27" ht="15.75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</row>
    <row r="739" spans="1:27" ht="15.75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</row>
    <row r="740" spans="1:27" ht="15.75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</row>
    <row r="741" spans="1:27" ht="15.75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</row>
    <row r="742" spans="1:27" ht="15.75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</row>
    <row r="743" spans="1:27" ht="15.75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</row>
    <row r="744" spans="1:27" ht="15.75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</row>
    <row r="745" spans="1:27" ht="15.75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</row>
    <row r="746" spans="1:27" ht="15.75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</row>
    <row r="747" spans="1:27" ht="15.75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</row>
    <row r="748" spans="1:27" ht="15.75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</row>
    <row r="749" spans="1:27" ht="15.75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</row>
    <row r="750" spans="1:27" ht="15.75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</row>
    <row r="751" spans="1:27" ht="15.75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</row>
    <row r="752" spans="1:27" ht="15.75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</row>
    <row r="753" spans="1:27" ht="15.75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</row>
    <row r="754" spans="1:27" ht="15.75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</row>
    <row r="755" spans="1:27" ht="15.75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</row>
    <row r="756" spans="1:27" ht="15.75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</row>
    <row r="757" spans="1:27" ht="15.75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</row>
    <row r="758" spans="1:27" ht="15.75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</row>
    <row r="759" spans="1:27" ht="15.75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</row>
    <row r="760" spans="1:27" ht="15.75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</row>
    <row r="761" spans="1:27" ht="15.75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</row>
    <row r="762" spans="1:27" ht="15.75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</row>
    <row r="763" spans="1:27" ht="15.75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</row>
    <row r="764" spans="1:27" ht="15.75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</row>
    <row r="765" spans="1:27" ht="15.75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</row>
    <row r="766" spans="1:27" ht="15.75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</row>
    <row r="767" spans="1:27" ht="15.75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</row>
    <row r="768" spans="1:27" ht="15.75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</row>
    <row r="769" spans="1:27" ht="15.75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</row>
    <row r="770" spans="1:27" ht="15.75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</row>
    <row r="771" spans="1:27" ht="15.75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</row>
    <row r="772" spans="1:27" ht="15.75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</row>
    <row r="773" spans="1:27" ht="15.75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</row>
    <row r="774" spans="1:27" ht="15.75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</row>
    <row r="775" spans="1:27" ht="15.75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</row>
    <row r="776" spans="1:27" ht="15.75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</row>
    <row r="777" spans="1:27" ht="15.75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</row>
    <row r="778" spans="1:27" ht="15.75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</row>
    <row r="779" spans="1:27" ht="15.75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</row>
    <row r="780" spans="1:27" ht="15.75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</row>
    <row r="781" spans="1:27" ht="15.75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</row>
    <row r="782" spans="1:27" ht="15.75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</row>
    <row r="783" spans="1:27" ht="15.75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</row>
    <row r="784" spans="1:27" ht="15.75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</row>
    <row r="785" spans="1:27" ht="15.75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</row>
    <row r="786" spans="1:27" ht="15.75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</row>
    <row r="787" spans="1:27" ht="15.75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</row>
    <row r="788" spans="1:27" ht="15.75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</row>
    <row r="789" spans="1:27" ht="15.75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</row>
    <row r="790" spans="1:27" ht="15.75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</row>
    <row r="791" spans="1:27" ht="15.75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</row>
    <row r="792" spans="1:27" ht="15.75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</row>
    <row r="793" spans="1:27" ht="15.75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</row>
    <row r="794" spans="1:27" ht="15.75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</row>
    <row r="795" spans="1:27" ht="15.75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</row>
    <row r="796" spans="1:27" ht="15.75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</row>
    <row r="797" spans="1:27" ht="15.75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</row>
    <row r="798" spans="1:27" ht="15.75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</row>
    <row r="799" spans="1:27" ht="15.75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</row>
    <row r="800" spans="1:27" ht="15.75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</row>
    <row r="801" spans="1:27" ht="15.75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</row>
    <row r="802" spans="1:27" ht="15.75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</row>
    <row r="803" spans="1:27" ht="15.75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</row>
    <row r="804" spans="1:27" ht="15.75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</row>
    <row r="805" spans="1:27" ht="15.75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</row>
    <row r="806" spans="1:27" ht="15.75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</row>
    <row r="807" spans="1:27" ht="15.75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</row>
    <row r="808" spans="1:27" ht="15.75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</row>
    <row r="809" spans="1:27" ht="15.75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</row>
    <row r="810" spans="1:27" ht="15.75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</row>
    <row r="811" spans="1:27" ht="15.75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</row>
    <row r="812" spans="1:27" ht="15.75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</row>
    <row r="813" spans="1:27" ht="15.75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</row>
    <row r="814" spans="1:27" ht="15.75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</row>
    <row r="815" spans="1:27" ht="15.75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</row>
    <row r="816" spans="1:27" ht="15.75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</row>
    <row r="817" spans="1:27" ht="15.75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</row>
    <row r="818" spans="1:27" ht="15.75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</row>
    <row r="819" spans="1:27" ht="15.75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</row>
    <row r="820" spans="1:27" ht="15.75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</row>
    <row r="821" spans="1:27" ht="15.75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</row>
    <row r="822" spans="1:27" ht="15.75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</row>
    <row r="823" spans="1:27" ht="15.75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</row>
    <row r="824" spans="1:27" ht="15.75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</row>
    <row r="825" spans="1:27" ht="15.75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</row>
    <row r="826" spans="1:27" ht="15.75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</row>
    <row r="827" spans="1:27" ht="15.75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</row>
    <row r="828" spans="1:27" ht="15.75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</row>
    <row r="829" spans="1:27" ht="15.75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</row>
    <row r="830" spans="1:27" ht="15.75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</row>
    <row r="831" spans="1:27" ht="15.75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</row>
    <row r="832" spans="1:27" ht="15.75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</row>
    <row r="833" spans="1:27" ht="15.75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</row>
    <row r="834" spans="1:27" ht="15.75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</row>
    <row r="835" spans="1:27" ht="15.75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</row>
    <row r="836" spans="1:27" ht="15.75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</row>
    <row r="837" spans="1:27" ht="15.75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</row>
    <row r="838" spans="1:27" ht="15.75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</row>
    <row r="839" spans="1:27" ht="15.75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</row>
    <row r="840" spans="1:27" ht="15.75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</row>
    <row r="841" spans="1:27" ht="15.75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</row>
    <row r="842" spans="1:27" ht="15.75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</row>
    <row r="843" spans="1:27" ht="15.75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</row>
    <row r="844" spans="1:27" ht="15.75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</row>
    <row r="845" spans="1:27" ht="15.75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</row>
    <row r="846" spans="1:27" ht="15.75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</row>
    <row r="847" spans="1:27" ht="15.75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</row>
    <row r="848" spans="1:27" ht="15.75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</row>
    <row r="849" spans="1:27" ht="15.75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</row>
    <row r="850" spans="1:27" ht="15.75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</row>
    <row r="851" spans="1:27" ht="15.75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</row>
    <row r="852" spans="1:27" ht="15.75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</row>
    <row r="853" spans="1:27" ht="15.75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</row>
    <row r="854" spans="1:27" ht="15.75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</row>
    <row r="855" spans="1:27" ht="15.75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</row>
    <row r="856" spans="1:27" ht="15.75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</row>
    <row r="857" spans="1:27" ht="15.75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</row>
    <row r="858" spans="1:27" ht="15.75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</row>
    <row r="859" spans="1:27" ht="15.75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</row>
    <row r="860" spans="1:27" ht="15.75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</row>
    <row r="861" spans="1:27" ht="15.75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</row>
    <row r="862" spans="1:27" ht="15.75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</row>
    <row r="863" spans="1:27" ht="15.75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</row>
    <row r="864" spans="1:27" ht="15.75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</row>
    <row r="865" spans="1:27" ht="15.75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</row>
    <row r="866" spans="1:27" ht="15.75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</row>
    <row r="867" spans="1:27" ht="15.75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</row>
    <row r="868" spans="1:27" ht="15.75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</row>
    <row r="869" spans="1:27" ht="15.75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</row>
    <row r="870" spans="1:27" ht="15.75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</row>
    <row r="871" spans="1:27" ht="15.75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</row>
    <row r="872" spans="1:27" ht="15.75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</row>
    <row r="873" spans="1:27" ht="15.75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</row>
    <row r="874" spans="1:27" ht="15.75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</row>
    <row r="875" spans="1:27" ht="15.75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</row>
    <row r="876" spans="1:27" ht="15.75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</row>
    <row r="877" spans="1:27" ht="15.75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</row>
    <row r="878" spans="1:27" ht="15.75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</row>
    <row r="879" spans="1:27" ht="15.75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</row>
    <row r="880" spans="1:27" ht="15.75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</row>
    <row r="881" spans="1:27" ht="15.75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</row>
    <row r="882" spans="1:27" ht="15.75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</row>
    <row r="883" spans="1:27" ht="15.75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</row>
    <row r="884" spans="1:27" ht="15.75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</row>
    <row r="885" spans="1:27" ht="15.75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</row>
    <row r="886" spans="1:27" ht="15.75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</row>
    <row r="887" spans="1:27" ht="15.75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</row>
    <row r="888" spans="1:27" ht="15.75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</row>
    <row r="889" spans="1:27" ht="15.75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</row>
    <row r="890" spans="1:27" ht="15.75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</row>
    <row r="891" spans="1:27" ht="15.75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</row>
    <row r="892" spans="1:27" ht="15.75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</row>
    <row r="893" spans="1:27" ht="15.75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</row>
    <row r="894" spans="1:27" ht="15.75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</row>
    <row r="895" spans="1:27" ht="15.75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</row>
    <row r="896" spans="1:27" ht="15.75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</row>
    <row r="897" spans="1:27" ht="15.75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</row>
    <row r="898" spans="1:27" ht="15.75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</row>
    <row r="899" spans="1:27" ht="15.75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</row>
    <row r="900" spans="1:27" ht="15.75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</row>
    <row r="901" spans="1:27" ht="15.75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</row>
    <row r="902" spans="1:27" ht="15.75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</row>
    <row r="903" spans="1:27" ht="15.75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</row>
    <row r="904" spans="1:27" ht="15.75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</row>
    <row r="905" spans="1:27" ht="15.75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</row>
    <row r="906" spans="1:27" ht="15.75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</row>
    <row r="907" spans="1:27" ht="15.75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</row>
    <row r="908" spans="1:27" ht="15.75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</row>
    <row r="909" spans="1:27" ht="15.75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</row>
    <row r="910" spans="1:27" ht="15.75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</row>
    <row r="911" spans="1:27" ht="15.75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</row>
    <row r="912" spans="1:27" ht="15.75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</row>
    <row r="913" spans="1:27" ht="15.75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</row>
    <row r="914" spans="1:27" ht="15.75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</row>
    <row r="915" spans="1:27" ht="15.75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</row>
    <row r="916" spans="1:27" ht="15.75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</row>
    <row r="917" spans="1:27" ht="15.75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</row>
    <row r="918" spans="1:27" ht="15.75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</row>
    <row r="919" spans="1:27" ht="15.75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</row>
    <row r="920" spans="1:27" ht="15.75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</row>
    <row r="921" spans="1:27" ht="15.75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</row>
    <row r="922" spans="1:27" ht="15.75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</row>
    <row r="923" spans="1:27" ht="15.75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</row>
    <row r="924" spans="1:27" ht="15.75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</row>
    <row r="925" spans="1:27" ht="15.75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</row>
    <row r="926" spans="1:27" ht="15.75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</row>
    <row r="927" spans="1:27" ht="15.75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</row>
    <row r="928" spans="1:27" ht="15.75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</row>
    <row r="929" spans="1:27" ht="15.75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</row>
    <row r="930" spans="1:27" ht="15.75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</row>
    <row r="931" spans="1:27" ht="15.75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</row>
    <row r="932" spans="1:27" ht="15.75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</row>
    <row r="933" spans="1:27" ht="15.75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</row>
    <row r="934" spans="1:27" ht="15.75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</row>
    <row r="935" spans="1:27" ht="15.75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</row>
    <row r="936" spans="1:27" ht="15.75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</row>
    <row r="937" spans="1:27" ht="15.75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</row>
    <row r="938" spans="1:27" ht="15.75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</row>
    <row r="939" spans="1:27" ht="15.75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</row>
    <row r="940" spans="1:27" ht="15.75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</row>
    <row r="941" spans="1:27" ht="15.75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</row>
    <row r="942" spans="1:27" ht="15.75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</row>
    <row r="943" spans="1:27" ht="15.75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</row>
    <row r="944" spans="1:27" ht="15.75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</row>
    <row r="945" spans="1:27" ht="15.75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</row>
    <row r="946" spans="1:27" ht="15.75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</row>
    <row r="947" spans="1:27" ht="15.75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</row>
    <row r="948" spans="1:27" ht="15.75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</row>
    <row r="949" spans="1:27" ht="15.75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</row>
    <row r="950" spans="1:27" ht="15.75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</row>
    <row r="951" spans="1:27" ht="15.75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</row>
    <row r="952" spans="1:27" ht="15.75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</row>
    <row r="953" spans="1:27" ht="15.75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</row>
    <row r="954" spans="1:27" ht="15.75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</row>
    <row r="955" spans="1:27" ht="15.75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</row>
    <row r="956" spans="1:27" ht="15.75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</row>
    <row r="957" spans="1:27" ht="15.75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</row>
    <row r="958" spans="1:27" ht="15.75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</row>
    <row r="959" spans="1:27" ht="15.75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</row>
    <row r="960" spans="1:27" ht="15.75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</row>
    <row r="961" spans="1:27" ht="15.75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</row>
    <row r="962" spans="1:27" ht="15.75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</row>
    <row r="963" spans="1:27" ht="15.75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</row>
    <row r="964" spans="1:27" ht="15.75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</row>
    <row r="965" spans="1:27" ht="15.75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</row>
    <row r="966" spans="1:27" ht="15.75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</row>
    <row r="967" spans="1:27" ht="15.75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</row>
    <row r="968" spans="1:27" ht="15.75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</row>
    <row r="969" spans="1:27" ht="15.75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</row>
    <row r="970" spans="1:27" ht="15.75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</row>
    <row r="971" spans="1:27" ht="15.75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</row>
    <row r="972" spans="1:27" ht="15.75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</row>
    <row r="973" spans="1:27" ht="15.75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</row>
    <row r="974" spans="1:27" ht="15.75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</row>
    <row r="975" spans="1:27" ht="15.75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</row>
    <row r="976" spans="1:27" ht="15.75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</row>
    <row r="977" spans="1:27" ht="15.75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</row>
    <row r="978" spans="1:27" ht="15.75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</row>
    <row r="979" spans="1:27" ht="15.75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</row>
    <row r="980" spans="1:27" ht="15.75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</row>
    <row r="981" spans="1:27" ht="15.75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</row>
    <row r="982" spans="1:27" ht="15.75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</row>
    <row r="983" spans="1:27" ht="15.75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</row>
    <row r="984" spans="1:27" ht="15.75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</row>
    <row r="985" spans="1:27" ht="15.75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</row>
    <row r="986" spans="1:27" ht="15.75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</row>
    <row r="987" spans="1:27" ht="15.75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</row>
    <row r="988" spans="1:27" ht="15.75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</row>
    <row r="989" spans="1:27" ht="15.75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</row>
    <row r="990" spans="1:27" ht="15.75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</row>
    <row r="991" spans="1:27" ht="15.75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</row>
    <row r="992" spans="1:27" ht="15.75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</row>
    <row r="993" spans="1:27" ht="15.75" customHeight="1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</row>
    <row r="994" spans="1:27" ht="15.75" customHeight="1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</row>
    <row r="995" spans="1:27" ht="15.75" customHeight="1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</row>
    <row r="996" spans="1:27" ht="15.75" customHeight="1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</row>
    <row r="997" spans="1:27" ht="15.75" customHeight="1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</row>
    <row r="998" spans="1:27" ht="15.75" customHeight="1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</row>
    <row r="999" spans="1:27" ht="15.75" customHeight="1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</row>
    <row r="1000" spans="1:27" ht="15.75" customHeight="1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</row>
  </sheetData>
  <pageMargins left="0.7" right="0.7" top="0.75" bottom="0.75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BFBFBF"/>
    <pageSetUpPr fitToPage="1"/>
  </sheetPr>
  <dimension ref="A1:Z1000"/>
  <sheetViews>
    <sheetView showGridLines="0" workbookViewId="0">
      <selection activeCell="C8" sqref="C8:C14"/>
    </sheetView>
  </sheetViews>
  <sheetFormatPr defaultColWidth="12.59765625" defaultRowHeight="15" customHeight="1" x14ac:dyDescent="0.25"/>
  <cols>
    <col min="1" max="1" width="9.69921875" customWidth="1"/>
    <col min="2" max="2" width="30.59765625" customWidth="1"/>
    <col min="3" max="5" width="16.69921875" customWidth="1"/>
    <col min="6" max="6" width="2.59765625" customWidth="1"/>
    <col min="7" max="9" width="8.69921875" customWidth="1"/>
    <col min="10" max="26" width="8.59765625" customWidth="1"/>
  </cols>
  <sheetData>
    <row r="1" spans="1:26" ht="34.5" customHeight="1" x14ac:dyDescent="0.3">
      <c r="A1" s="67" t="s">
        <v>56</v>
      </c>
      <c r="B1" s="66"/>
      <c r="C1" s="66"/>
      <c r="D1" s="66"/>
      <c r="E1" s="66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 customHeight="1" x14ac:dyDescent="0.3">
      <c r="A2" s="2"/>
      <c r="B2" s="32"/>
      <c r="C2" s="33"/>
      <c r="D2" s="34"/>
      <c r="E2" s="3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25">
      <c r="A3" s="35" t="s">
        <v>44</v>
      </c>
      <c r="B3" s="36">
        <f>July!B3</f>
        <v>0</v>
      </c>
      <c r="C3" s="37"/>
      <c r="D3" s="38" t="s">
        <v>57</v>
      </c>
      <c r="E3" s="39">
        <f ca="1">TODAY()</f>
        <v>44859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24.75" customHeight="1" x14ac:dyDescent="0.25">
      <c r="A4" s="40" t="s">
        <v>58</v>
      </c>
      <c r="B4" s="36">
        <f>July!B4</f>
        <v>0</v>
      </c>
      <c r="C4" s="37"/>
      <c r="D4" s="38" t="s">
        <v>59</v>
      </c>
      <c r="E4" s="41" t="s">
        <v>60</v>
      </c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24.75" customHeight="1" x14ac:dyDescent="0.25">
      <c r="A5" s="35" t="s">
        <v>61</v>
      </c>
      <c r="B5" s="36">
        <f>July!B5</f>
        <v>0</v>
      </c>
      <c r="C5" s="42"/>
      <c r="D5" s="38" t="s">
        <v>62</v>
      </c>
      <c r="E5" s="43">
        <v>44774</v>
      </c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30" customHeight="1" x14ac:dyDescent="0.3">
      <c r="A6" s="4"/>
      <c r="B6" s="44"/>
      <c r="C6" s="4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 x14ac:dyDescent="0.3">
      <c r="A7" s="4"/>
      <c r="B7" s="45" t="s">
        <v>63</v>
      </c>
      <c r="C7" s="46" t="s">
        <v>64</v>
      </c>
      <c r="D7" s="47" t="s">
        <v>65</v>
      </c>
      <c r="E7" s="48" t="s">
        <v>66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25.5" customHeight="1" x14ac:dyDescent="0.3">
      <c r="A8" s="4"/>
      <c r="B8" s="37" t="s">
        <v>67</v>
      </c>
      <c r="C8" s="74">
        <f>July!C8</f>
        <v>0</v>
      </c>
      <c r="D8" s="50">
        <f>E8+March!D8</f>
        <v>0</v>
      </c>
      <c r="E8" s="73">
        <f>'Apr Allocations'!L12</f>
        <v>0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5.5" customHeight="1" x14ac:dyDescent="0.3">
      <c r="A9" s="4"/>
      <c r="B9" s="37" t="s">
        <v>68</v>
      </c>
      <c r="C9" s="74">
        <f>July!C9</f>
        <v>0</v>
      </c>
      <c r="D9" s="50">
        <f>E9+March!D9</f>
        <v>0</v>
      </c>
      <c r="E9" s="51"/>
      <c r="F9" s="4"/>
      <c r="G9" s="4"/>
      <c r="H9" s="4"/>
      <c r="I9" s="52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5.5" customHeight="1" x14ac:dyDescent="0.3">
      <c r="A10" s="4"/>
      <c r="B10" s="37" t="s">
        <v>69</v>
      </c>
      <c r="C10" s="74">
        <f>July!C10</f>
        <v>0</v>
      </c>
      <c r="D10" s="50">
        <f>E10+March!D10</f>
        <v>0</v>
      </c>
      <c r="E10" s="51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25.5" customHeight="1" x14ac:dyDescent="0.3">
      <c r="A11" s="4"/>
      <c r="B11" s="37" t="s">
        <v>70</v>
      </c>
      <c r="C11" s="74">
        <f>July!C11</f>
        <v>0</v>
      </c>
      <c r="D11" s="50">
        <f>E11+March!D11</f>
        <v>0</v>
      </c>
      <c r="E11" s="51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25.5" customHeight="1" x14ac:dyDescent="0.3">
      <c r="A12" s="4"/>
      <c r="B12" s="37" t="s">
        <v>71</v>
      </c>
      <c r="C12" s="74">
        <f>July!C12</f>
        <v>0</v>
      </c>
      <c r="D12" s="50">
        <f>E12+March!D12</f>
        <v>0</v>
      </c>
      <c r="E12" s="51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25.5" customHeight="1" x14ac:dyDescent="0.3">
      <c r="A13" s="4"/>
      <c r="B13" s="53" t="s">
        <v>72</v>
      </c>
      <c r="C13" s="74">
        <f>July!C13</f>
        <v>0</v>
      </c>
      <c r="D13" s="50">
        <f>E13+March!D13</f>
        <v>0</v>
      </c>
      <c r="E13" s="51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5.5" customHeight="1" x14ac:dyDescent="0.3">
      <c r="A14" s="4"/>
      <c r="B14" s="53" t="s">
        <v>73</v>
      </c>
      <c r="C14" s="74">
        <f>July!C14</f>
        <v>0</v>
      </c>
      <c r="D14" s="50">
        <f>E14+March!D14</f>
        <v>0</v>
      </c>
      <c r="E14" s="51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30" customHeight="1" x14ac:dyDescent="0.3">
      <c r="A15" s="4"/>
      <c r="B15" s="54" t="s">
        <v>74</v>
      </c>
      <c r="C15" s="55">
        <f t="shared" ref="C15:E15" si="0">SUM(C8:C14)</f>
        <v>0</v>
      </c>
      <c r="D15" s="55">
        <f t="shared" si="0"/>
        <v>0</v>
      </c>
      <c r="E15" s="56">
        <f t="shared" si="0"/>
        <v>0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21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1" customHeight="1" x14ac:dyDescent="0.3">
      <c r="A17" s="68" t="s">
        <v>75</v>
      </c>
      <c r="B17" s="66"/>
      <c r="C17" s="66"/>
      <c r="D17" s="66"/>
      <c r="E17" s="66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1" customHeight="1" x14ac:dyDescent="0.3">
      <c r="A18" s="69" t="s">
        <v>76</v>
      </c>
      <c r="B18" s="66"/>
      <c r="C18" s="66"/>
      <c r="D18" s="66"/>
      <c r="E18" s="66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21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21" customHeight="1" x14ac:dyDescent="0.3">
      <c r="A20" s="40" t="s">
        <v>77</v>
      </c>
      <c r="B20" s="13"/>
      <c r="C20" s="38" t="s">
        <v>78</v>
      </c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ht="21" customHeight="1" x14ac:dyDescent="0.3">
      <c r="A21" s="58" t="s">
        <v>79</v>
      </c>
      <c r="B21" s="59"/>
      <c r="C21" s="58" t="s">
        <v>79</v>
      </c>
      <c r="D21" s="60"/>
      <c r="E21" s="60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1" customHeight="1" x14ac:dyDescent="0.3">
      <c r="A22" s="61" t="s">
        <v>80</v>
      </c>
      <c r="B22" s="59"/>
      <c r="C22" s="61" t="s">
        <v>80</v>
      </c>
      <c r="D22" s="60"/>
      <c r="E22" s="6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1" customHeight="1" x14ac:dyDescent="0.3">
      <c r="A23" s="61" t="s">
        <v>81</v>
      </c>
      <c r="B23" s="63"/>
      <c r="C23" s="61" t="s">
        <v>81</v>
      </c>
      <c r="D23" s="60"/>
      <c r="E23" s="6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0" customHeight="1" x14ac:dyDescent="0.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0" customHeight="1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30" customHeight="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30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30" customHeight="1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30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30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30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30" customHeight="1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30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30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30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30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0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0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0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0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30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30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0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30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30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30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30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30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30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30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30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30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30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30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30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30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30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30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30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30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30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30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30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30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30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0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30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30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30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30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30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30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30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30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30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30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30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30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30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30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30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30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30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30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30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30" customHeigh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30" customHeight="1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30" customHeight="1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0" customHeight="1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30" customHeigh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0" customHeigh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30" customHeight="1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30" customHeight="1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30" customHeight="1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30" customHeight="1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30" customHeight="1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30" customHeigh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30" customHeight="1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30" customHeight="1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30" customHeight="1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30" customHeight="1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30" customHeight="1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30" customHeight="1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30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30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30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30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30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30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30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30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30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30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30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30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30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30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30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30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30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30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30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30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30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30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30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30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30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30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30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30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30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30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30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30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30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30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30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30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30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30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30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30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30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30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30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30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30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30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30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30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30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30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30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30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30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30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30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30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30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30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30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30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30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30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30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30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30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30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30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30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30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30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30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30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30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30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30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30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30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30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30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30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30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30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30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30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30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30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30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30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30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30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30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30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30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30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30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30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30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30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30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30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30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30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30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30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30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30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30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30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30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30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30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30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30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30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30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30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30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30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30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30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30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30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30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30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30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30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30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30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30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30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30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30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30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30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30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30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30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30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30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30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30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30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30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30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30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30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30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30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30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30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30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30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30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30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30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30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30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30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30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30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30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30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30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30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30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30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30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30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30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30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30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30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30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30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30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30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30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30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30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30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30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30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30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30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30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30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30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30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30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30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30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30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30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30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30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30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30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30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30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30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30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30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30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30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30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30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30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30" customHeight="1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30" customHeight="1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30" customHeight="1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30" customHeight="1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30" customHeight="1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30" customHeight="1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30" customHeight="1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30" customHeight="1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30" customHeight="1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30" customHeight="1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30" customHeight="1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30" customHeight="1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30" customHeight="1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30" customHeigh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30" customHeight="1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30" customHeight="1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30" customHeight="1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30" customHeight="1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30" customHeight="1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30" customHeight="1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30" customHeight="1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30" customHeight="1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30" customHeight="1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30" customHeight="1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30" customHeight="1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30" customHeight="1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30" customHeight="1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30" customHeight="1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30" customHeight="1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30" customHeight="1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30" customHeigh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30" customHeigh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30" customHeight="1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30" customHeight="1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30" customHeight="1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30" customHeight="1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30" customHeight="1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30" customHeight="1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30" customHeight="1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30" customHeight="1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30" customHeight="1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30" customHeight="1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30" customHeight="1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30" customHeight="1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30" customHeight="1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30" customHeight="1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30" customHeight="1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30" customHeight="1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30" customHeigh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30" customHeight="1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30" customHeight="1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30" customHeight="1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30" customHeight="1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30" customHeight="1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30" customHeight="1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30" customHeight="1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30" customHeight="1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30" customHeight="1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30" customHeight="1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30" customHeight="1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30" customHeight="1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30" customHeight="1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30" customHeight="1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30" customHeight="1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30" customHeight="1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30" customHeight="1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30" customHeigh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30" customHeight="1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30" customHeight="1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30" customHeight="1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30" customHeight="1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30" customHeight="1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30" customHeight="1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30" customHeight="1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30" customHeight="1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30" customHeight="1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30" customHeight="1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30" customHeight="1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30" customHeight="1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30" customHeight="1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30" customHeight="1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30" customHeight="1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30" customHeight="1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30" customHeight="1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30" customHeigh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30" customHeight="1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30" customHeight="1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30" customHeight="1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30" customHeight="1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30" customHeight="1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30" customHeight="1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30" customHeight="1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30" customHeight="1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30" customHeight="1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30" customHeight="1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30" customHeight="1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30" customHeight="1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30" customHeight="1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30" customHeight="1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30" customHeight="1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30" customHeight="1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30" customHeight="1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30" customHeigh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30" customHeight="1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30" customHeight="1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30" customHeight="1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30" customHeight="1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30" customHeight="1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30" customHeight="1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30" customHeight="1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30" customHeight="1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30" customHeight="1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30" customHeight="1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30" customHeight="1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30" customHeight="1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30" customHeight="1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30" customHeight="1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30" customHeight="1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30" customHeight="1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30" customHeight="1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30" customHeigh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30" customHeight="1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30" customHeight="1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30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30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30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30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30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30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30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30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30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30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30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30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30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30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30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30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30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30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30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30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30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30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30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30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30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30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30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30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30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30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30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30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30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30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30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30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30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30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30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30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30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30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30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30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30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30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30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30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30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30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30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30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30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30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30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30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30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30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30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30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30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30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30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30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30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30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30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30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30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30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30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30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30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30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30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30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30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30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30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30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30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30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30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30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30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30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30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30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30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30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30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30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30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30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30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30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30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30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30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30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30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30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30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30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30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30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30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30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30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30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30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30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30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30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30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30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30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30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30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30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30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30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30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30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30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30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30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30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30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30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30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30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30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30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30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30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30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30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30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30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30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30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30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30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30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30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30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30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30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30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30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30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30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30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30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30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30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30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30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30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30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30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30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30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30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30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30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30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30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30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30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30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30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30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30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30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30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30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30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30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30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30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30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30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30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30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30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30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30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30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30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30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30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30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30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30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30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30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30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30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30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30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30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30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30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30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30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30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30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30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30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30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30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30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30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30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30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30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30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30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30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30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30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30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30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30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30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30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30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30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30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30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30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30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30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30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30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30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30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30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30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30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30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30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30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30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30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30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30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30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30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30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30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30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30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30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30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30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30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30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30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30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30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30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30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30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30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30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30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30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30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30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30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30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30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30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30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30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30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30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30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30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30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30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30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30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30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30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30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30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30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30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30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30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30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30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30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30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30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30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30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30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30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30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30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30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30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30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30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30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30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30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30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30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30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30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30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30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30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30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30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30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30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30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30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30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30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30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30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30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30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30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30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30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30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30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30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30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30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30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30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30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30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30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30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30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30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30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30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30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30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30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30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30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30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30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30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30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30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30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30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30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30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30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30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30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30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30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30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30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30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30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30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30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30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30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30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30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30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30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30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30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30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30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30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30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30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30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30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30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30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30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30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30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30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30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30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30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30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30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30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30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30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30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30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30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30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30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30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30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30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30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30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30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30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30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30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30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30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30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30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30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30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30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30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30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30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30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30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30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30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30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30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30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30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30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30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30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30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30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30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30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30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30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30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30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30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30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30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30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30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30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30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30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30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30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30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30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30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30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30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30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30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30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30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30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30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30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30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30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30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30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30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30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30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30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30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30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30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30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30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30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30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30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30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30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30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30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30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30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30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30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30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30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30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30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30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30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30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30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30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30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30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30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30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30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30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30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30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30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30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30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30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30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30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30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30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30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30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30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30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30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30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30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30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30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30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30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30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30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30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30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30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30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30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30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30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30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30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30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30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30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30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30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30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30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30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30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30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30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30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30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30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30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30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30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30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30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30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30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30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30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30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30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A1:E1"/>
    <mergeCell ref="A17:E17"/>
    <mergeCell ref="A18:E18"/>
  </mergeCells>
  <printOptions horizontalCentered="1"/>
  <pageMargins left="0" right="0" top="0.5" bottom="0" header="0" footer="0"/>
  <pageSetup fitToHeight="0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A1000"/>
  <sheetViews>
    <sheetView workbookViewId="0">
      <selection activeCell="G28" sqref="G28"/>
    </sheetView>
  </sheetViews>
  <sheetFormatPr defaultColWidth="12.59765625" defaultRowHeight="15" customHeight="1" x14ac:dyDescent="0.25"/>
  <cols>
    <col min="1" max="1" width="16.19921875" customWidth="1"/>
    <col min="2" max="2" width="9.3984375" customWidth="1"/>
    <col min="3" max="3" width="8" customWidth="1"/>
    <col min="4" max="4" width="11.19921875" customWidth="1"/>
    <col min="5" max="5" width="8" customWidth="1"/>
    <col min="6" max="6" width="9.59765625" customWidth="1"/>
    <col min="7" max="7" width="8" customWidth="1"/>
    <col min="8" max="9" width="8.3984375" customWidth="1"/>
    <col min="10" max="11" width="8" customWidth="1"/>
    <col min="12" max="12" width="9.19921875" customWidth="1"/>
    <col min="13" max="14" width="8" customWidth="1"/>
    <col min="15" max="27" width="7.69921875" customWidth="1"/>
  </cols>
  <sheetData>
    <row r="1" spans="1:27" ht="14.25" customHeight="1" x14ac:dyDescent="0.3">
      <c r="A1" s="13" t="s">
        <v>42</v>
      </c>
      <c r="B1" s="13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</row>
    <row r="2" spans="1:27" ht="14.25" customHeight="1" x14ac:dyDescent="0.3">
      <c r="A2" s="14" t="s">
        <v>43</v>
      </c>
      <c r="B2" s="14"/>
      <c r="C2" s="6"/>
      <c r="D2" s="6"/>
      <c r="E2" s="6"/>
      <c r="F2" s="6"/>
      <c r="G2" s="15"/>
      <c r="H2" s="15"/>
      <c r="I2" s="15"/>
      <c r="J2" s="15"/>
      <c r="K2" s="15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27" ht="14.25" customHeight="1" x14ac:dyDescent="0.3">
      <c r="A3" s="6"/>
      <c r="B3" s="6"/>
      <c r="C3" s="6"/>
      <c r="D3" s="6"/>
      <c r="E3" s="6"/>
      <c r="F3" s="6"/>
      <c r="G3" s="15"/>
      <c r="H3" s="15"/>
      <c r="I3" s="15"/>
      <c r="J3" s="15"/>
      <c r="K3" s="15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</row>
    <row r="4" spans="1:27" ht="33.75" customHeight="1" x14ac:dyDescent="0.3">
      <c r="A4" s="16" t="s">
        <v>44</v>
      </c>
      <c r="B4" s="17" t="s">
        <v>45</v>
      </c>
      <c r="C4" s="16" t="s">
        <v>46</v>
      </c>
      <c r="D4" s="16" t="s">
        <v>47</v>
      </c>
      <c r="E4" s="16" t="s">
        <v>48</v>
      </c>
      <c r="F4" s="17" t="s">
        <v>49</v>
      </c>
      <c r="G4" s="17" t="s">
        <v>50</v>
      </c>
      <c r="H4" s="17" t="s">
        <v>51</v>
      </c>
      <c r="I4" s="17" t="s">
        <v>52</v>
      </c>
      <c r="J4" s="17" t="s">
        <v>53</v>
      </c>
      <c r="K4" s="16" t="s">
        <v>48</v>
      </c>
      <c r="L4" s="17" t="s">
        <v>49</v>
      </c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14.25" customHeight="1" x14ac:dyDescent="0.3">
      <c r="A5" s="18" t="s">
        <v>54</v>
      </c>
      <c r="B5" s="19"/>
      <c r="C5" s="20"/>
      <c r="D5" s="21"/>
      <c r="E5" s="22"/>
      <c r="F5" s="23">
        <f t="shared" ref="F5:F10" si="0">ROUND(D5*E5,0)</f>
        <v>0</v>
      </c>
      <c r="G5" s="72">
        <f t="shared" ref="G5:G10" si="1">ROUND(D5*0.062,2)</f>
        <v>0</v>
      </c>
      <c r="H5" s="72">
        <f t="shared" ref="H5:H10" si="2">ROUND(D5*0.0145,2)</f>
        <v>0</v>
      </c>
      <c r="I5" s="24"/>
      <c r="J5" s="72">
        <f t="shared" ref="J5:J10" si="3">SUM(G5:I5)</f>
        <v>0</v>
      </c>
      <c r="K5" s="25">
        <f t="shared" ref="K5:K10" si="4">E5</f>
        <v>0</v>
      </c>
      <c r="L5" s="26">
        <f t="shared" ref="L5:L10" si="5">ROUND(J5*K5,0)</f>
        <v>0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</row>
    <row r="6" spans="1:27" ht="14.25" customHeight="1" x14ac:dyDescent="0.3">
      <c r="A6" s="18"/>
      <c r="B6" s="19"/>
      <c r="C6" s="20"/>
      <c r="D6" s="21"/>
      <c r="E6" s="27"/>
      <c r="F6" s="23">
        <f t="shared" si="0"/>
        <v>0</v>
      </c>
      <c r="G6" s="72">
        <f t="shared" si="1"/>
        <v>0</v>
      </c>
      <c r="H6" s="72">
        <f t="shared" si="2"/>
        <v>0</v>
      </c>
      <c r="I6" s="24"/>
      <c r="J6" s="72">
        <f t="shared" si="3"/>
        <v>0</v>
      </c>
      <c r="K6" s="25">
        <f t="shared" si="4"/>
        <v>0</v>
      </c>
      <c r="L6" s="26">
        <f t="shared" si="5"/>
        <v>0</v>
      </c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14.25" customHeight="1" x14ac:dyDescent="0.3">
      <c r="A7" s="18"/>
      <c r="B7" s="19"/>
      <c r="C7" s="20"/>
      <c r="D7" s="21"/>
      <c r="E7" s="27"/>
      <c r="F7" s="23">
        <f t="shared" si="0"/>
        <v>0</v>
      </c>
      <c r="G7" s="72">
        <f t="shared" si="1"/>
        <v>0</v>
      </c>
      <c r="H7" s="72">
        <f t="shared" si="2"/>
        <v>0</v>
      </c>
      <c r="I7" s="24"/>
      <c r="J7" s="72">
        <f t="shared" si="3"/>
        <v>0</v>
      </c>
      <c r="K7" s="25">
        <f t="shared" si="4"/>
        <v>0</v>
      </c>
      <c r="L7" s="26">
        <f t="shared" si="5"/>
        <v>0</v>
      </c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14.25" customHeight="1" x14ac:dyDescent="0.3">
      <c r="A8" s="18"/>
      <c r="B8" s="19"/>
      <c r="C8" s="20"/>
      <c r="D8" s="21"/>
      <c r="E8" s="22"/>
      <c r="F8" s="23">
        <f t="shared" si="0"/>
        <v>0</v>
      </c>
      <c r="G8" s="72">
        <f t="shared" si="1"/>
        <v>0</v>
      </c>
      <c r="H8" s="72">
        <f t="shared" si="2"/>
        <v>0</v>
      </c>
      <c r="I8" s="24"/>
      <c r="J8" s="72">
        <f t="shared" si="3"/>
        <v>0</v>
      </c>
      <c r="K8" s="25">
        <f t="shared" si="4"/>
        <v>0</v>
      </c>
      <c r="L8" s="26">
        <f t="shared" si="5"/>
        <v>0</v>
      </c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14.25" customHeight="1" x14ac:dyDescent="0.3">
      <c r="A9" s="18"/>
      <c r="B9" s="19"/>
      <c r="C9" s="20"/>
      <c r="D9" s="21"/>
      <c r="E9" s="27"/>
      <c r="F9" s="23">
        <f t="shared" si="0"/>
        <v>0</v>
      </c>
      <c r="G9" s="72">
        <f t="shared" si="1"/>
        <v>0</v>
      </c>
      <c r="H9" s="72">
        <f t="shared" si="2"/>
        <v>0</v>
      </c>
      <c r="I9" s="24"/>
      <c r="J9" s="72">
        <f t="shared" si="3"/>
        <v>0</v>
      </c>
      <c r="K9" s="25">
        <f t="shared" si="4"/>
        <v>0</v>
      </c>
      <c r="L9" s="26">
        <f t="shared" si="5"/>
        <v>0</v>
      </c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14.25" customHeight="1" x14ac:dyDescent="0.3">
      <c r="A10" s="18"/>
      <c r="B10" s="19"/>
      <c r="C10" s="20"/>
      <c r="D10" s="21"/>
      <c r="E10" s="27"/>
      <c r="F10" s="23">
        <f t="shared" si="0"/>
        <v>0</v>
      </c>
      <c r="G10" s="72">
        <f t="shared" si="1"/>
        <v>0</v>
      </c>
      <c r="H10" s="72">
        <f t="shared" si="2"/>
        <v>0</v>
      </c>
      <c r="I10" s="24"/>
      <c r="J10" s="72">
        <f t="shared" si="3"/>
        <v>0</v>
      </c>
      <c r="K10" s="25">
        <f t="shared" si="4"/>
        <v>0</v>
      </c>
      <c r="L10" s="26">
        <f t="shared" si="5"/>
        <v>0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</row>
    <row r="11" spans="1:27" ht="14.25" customHeight="1" x14ac:dyDescent="0.3">
      <c r="A11" s="6"/>
      <c r="B11" s="6"/>
      <c r="C11" s="6"/>
      <c r="D11" s="6"/>
      <c r="E11" s="6"/>
      <c r="F11" s="28">
        <f>SUM(F5:F10)</f>
        <v>0</v>
      </c>
      <c r="G11" s="15"/>
      <c r="H11" s="15"/>
      <c r="I11" s="15"/>
      <c r="J11" s="15"/>
      <c r="K11" s="15"/>
      <c r="L11" s="28">
        <f>SUM(L5:L10)</f>
        <v>0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14.25" customHeight="1" x14ac:dyDescent="0.3">
      <c r="A12" s="6"/>
      <c r="B12" s="6"/>
      <c r="C12" s="6"/>
      <c r="D12" s="6"/>
      <c r="E12" s="6"/>
      <c r="F12" s="6"/>
      <c r="G12" s="15"/>
      <c r="H12" s="15"/>
      <c r="I12" s="15"/>
      <c r="J12" s="15"/>
      <c r="K12" s="29" t="s">
        <v>55</v>
      </c>
      <c r="L12" s="30">
        <f>L11+F11</f>
        <v>0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14.25" customHeight="1" x14ac:dyDescent="0.3">
      <c r="A13" s="6"/>
      <c r="B13" s="6"/>
      <c r="C13" s="6"/>
      <c r="D13" s="6"/>
      <c r="E13" s="6"/>
      <c r="F13" s="6"/>
      <c r="G13" s="15"/>
      <c r="H13" s="15"/>
      <c r="I13" s="15"/>
      <c r="J13" s="15"/>
      <c r="K13" s="31"/>
      <c r="L13" s="28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14.25" customHeight="1" x14ac:dyDescent="0.3">
      <c r="A14" s="6"/>
      <c r="B14" s="6"/>
      <c r="C14" s="6"/>
      <c r="D14" s="6"/>
      <c r="E14" s="6"/>
      <c r="F14" s="6"/>
      <c r="G14" s="15"/>
      <c r="H14" s="15"/>
      <c r="I14" s="15"/>
      <c r="J14" s="15"/>
      <c r="K14" s="15"/>
      <c r="L14" s="28"/>
      <c r="M14" s="15"/>
      <c r="N14" s="15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14.25" customHeight="1" x14ac:dyDescent="0.3">
      <c r="A15" s="6"/>
      <c r="B15" s="6"/>
      <c r="C15" s="6"/>
      <c r="D15" s="6"/>
      <c r="E15" s="6"/>
      <c r="F15" s="6"/>
      <c r="G15" s="15"/>
      <c r="H15" s="15"/>
      <c r="I15" s="15"/>
      <c r="J15" s="15"/>
      <c r="K15" s="31"/>
      <c r="L15" s="15"/>
      <c r="M15" s="15"/>
      <c r="N15" s="15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14.25" customHeight="1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15"/>
      <c r="M16" s="15"/>
      <c r="N16" s="15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7" ht="14.25" customHeight="1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15"/>
      <c r="M17" s="15"/>
      <c r="N17" s="15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27" ht="14.25" customHeight="1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15"/>
      <c r="M18" s="15"/>
      <c r="N18" s="15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27" ht="14.25" customHeight="1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15"/>
      <c r="N19" s="15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</row>
    <row r="20" spans="1:27" ht="14.25" customHeight="1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</row>
    <row r="21" spans="1:27" ht="14.25" customHeight="1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</row>
    <row r="22" spans="1:27" ht="14.25" customHeight="1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spans="1:27" ht="14.25" customHeight="1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</row>
    <row r="24" spans="1:27" ht="14.25" customHeight="1" x14ac:dyDescent="0.3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</row>
    <row r="25" spans="1:27" ht="14.25" customHeight="1" x14ac:dyDescent="0.3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7" ht="14.25" customHeight="1" x14ac:dyDescent="0.3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</row>
    <row r="27" spans="1:27" ht="14.25" customHeight="1" x14ac:dyDescent="0.3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</row>
    <row r="28" spans="1:27" ht="14.25" customHeight="1" x14ac:dyDescent="0.3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7" ht="14.25" customHeight="1" x14ac:dyDescent="0.3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</row>
    <row r="30" spans="1:27" ht="14.25" customHeight="1" x14ac:dyDescent="0.3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spans="1:27" ht="14.25" customHeight="1" x14ac:dyDescent="0.3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</row>
    <row r="32" spans="1:27" ht="14.25" customHeight="1" x14ac:dyDescent="0.3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</row>
    <row r="33" spans="1:27" ht="14.25" customHeight="1" x14ac:dyDescent="0.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</row>
    <row r="34" spans="1:27" ht="14.25" customHeight="1" x14ac:dyDescent="0.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</row>
    <row r="35" spans="1:27" ht="14.25" customHeight="1" x14ac:dyDescent="0.3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</row>
    <row r="36" spans="1:27" ht="14.25" customHeight="1" x14ac:dyDescent="0.3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</row>
    <row r="37" spans="1:27" ht="14.25" customHeight="1" x14ac:dyDescent="0.3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 spans="1:27" ht="14.25" customHeight="1" x14ac:dyDescent="0.3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 spans="1:27" ht="14.25" customHeight="1" x14ac:dyDescent="0.3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 spans="1:27" ht="14.25" customHeight="1" x14ac:dyDescent="0.3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 spans="1:27" ht="14.25" customHeight="1" x14ac:dyDescent="0.3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 spans="1:27" ht="14.25" customHeight="1" x14ac:dyDescent="0.3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 spans="1:27" ht="14.25" customHeight="1" x14ac:dyDescent="0.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 spans="1:27" ht="14.25" customHeight="1" x14ac:dyDescent="0.3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 spans="1:27" ht="14.25" customHeight="1" x14ac:dyDescent="0.3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 spans="1:27" ht="14.25" customHeight="1" x14ac:dyDescent="0.3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 spans="1:27" ht="14.25" customHeight="1" x14ac:dyDescent="0.3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 spans="1:27" ht="14.25" customHeight="1" x14ac:dyDescent="0.3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 spans="1:27" ht="14.25" customHeight="1" x14ac:dyDescent="0.3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 spans="1:27" ht="14.25" customHeight="1" x14ac:dyDescent="0.3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 spans="1:27" ht="14.25" customHeight="1" x14ac:dyDescent="0.3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 spans="1:27" ht="14.25" customHeight="1" x14ac:dyDescent="0.3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 spans="1:27" ht="14.25" customHeight="1" x14ac:dyDescent="0.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 spans="1:27" ht="14.25" customHeight="1" x14ac:dyDescent="0.3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  <row r="55" spans="1:27" ht="14.25" customHeight="1" x14ac:dyDescent="0.3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</row>
    <row r="56" spans="1:27" ht="14.25" customHeight="1" x14ac:dyDescent="0.3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</row>
    <row r="57" spans="1:27" ht="14.25" customHeight="1" x14ac:dyDescent="0.3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</row>
    <row r="58" spans="1:27" ht="14.25" customHeight="1" x14ac:dyDescent="0.3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</row>
    <row r="59" spans="1:27" ht="14.25" customHeight="1" x14ac:dyDescent="0.3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</row>
    <row r="60" spans="1:27" ht="14.25" customHeight="1" x14ac:dyDescent="0.3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</row>
    <row r="61" spans="1:27" ht="14.25" customHeight="1" x14ac:dyDescent="0.3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</row>
    <row r="62" spans="1:27" ht="14.25" customHeight="1" x14ac:dyDescent="0.3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</row>
    <row r="63" spans="1:27" ht="14.25" customHeight="1" x14ac:dyDescent="0.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</row>
    <row r="64" spans="1:27" ht="14.25" customHeight="1" x14ac:dyDescent="0.3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</row>
    <row r="65" spans="1:27" ht="14.25" customHeight="1" x14ac:dyDescent="0.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</row>
    <row r="66" spans="1:27" ht="14.25" customHeight="1" x14ac:dyDescent="0.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</row>
    <row r="67" spans="1:27" ht="14.25" customHeight="1" x14ac:dyDescent="0.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</row>
    <row r="68" spans="1:27" ht="14.25" customHeight="1" x14ac:dyDescent="0.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</row>
    <row r="69" spans="1:27" ht="14.25" customHeight="1" x14ac:dyDescent="0.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</row>
    <row r="70" spans="1:27" ht="14.25" customHeight="1" x14ac:dyDescent="0.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</row>
    <row r="71" spans="1:27" ht="14.25" customHeight="1" x14ac:dyDescent="0.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</row>
    <row r="72" spans="1:27" ht="14.25" customHeight="1" x14ac:dyDescent="0.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</row>
    <row r="73" spans="1:27" ht="14.25" customHeight="1" x14ac:dyDescent="0.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</row>
    <row r="74" spans="1:27" ht="14.25" customHeight="1" x14ac:dyDescent="0.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</row>
    <row r="75" spans="1:27" ht="14.25" customHeight="1" x14ac:dyDescent="0.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</row>
    <row r="76" spans="1:27" ht="14.25" customHeight="1" x14ac:dyDescent="0.3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</row>
    <row r="77" spans="1:27" ht="14.25" customHeight="1" x14ac:dyDescent="0.3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</row>
    <row r="78" spans="1:27" ht="14.25" customHeight="1" x14ac:dyDescent="0.3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</row>
    <row r="79" spans="1:27" ht="14.25" customHeight="1" x14ac:dyDescent="0.3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</row>
    <row r="80" spans="1:27" ht="14.25" customHeight="1" x14ac:dyDescent="0.3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</row>
    <row r="81" spans="1:27" ht="14.25" customHeight="1" x14ac:dyDescent="0.3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</row>
    <row r="82" spans="1:27" ht="14.25" customHeight="1" x14ac:dyDescent="0.3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</row>
    <row r="83" spans="1:27" ht="14.25" customHeight="1" x14ac:dyDescent="0.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</row>
    <row r="84" spans="1:27" ht="14.25" customHeight="1" x14ac:dyDescent="0.3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</row>
    <row r="85" spans="1:27" ht="14.25" customHeight="1" x14ac:dyDescent="0.3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</row>
    <row r="86" spans="1:27" ht="14.25" customHeight="1" x14ac:dyDescent="0.3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</row>
    <row r="87" spans="1:27" ht="14.25" customHeight="1" x14ac:dyDescent="0.3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</row>
    <row r="88" spans="1:27" ht="14.25" customHeight="1" x14ac:dyDescent="0.3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</row>
    <row r="89" spans="1:27" ht="14.25" customHeight="1" x14ac:dyDescent="0.3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</row>
    <row r="90" spans="1:27" ht="14.25" customHeight="1" x14ac:dyDescent="0.3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</row>
    <row r="91" spans="1:27" ht="14.25" customHeight="1" x14ac:dyDescent="0.3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</row>
    <row r="92" spans="1:27" ht="14.25" customHeight="1" x14ac:dyDescent="0.3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</row>
    <row r="93" spans="1:27" ht="14.25" customHeight="1" x14ac:dyDescent="0.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</row>
    <row r="94" spans="1:27" ht="14.25" customHeight="1" x14ac:dyDescent="0.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</row>
    <row r="95" spans="1:27" ht="14.25" customHeight="1" x14ac:dyDescent="0.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</row>
    <row r="96" spans="1:27" ht="14.25" customHeight="1" x14ac:dyDescent="0.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</row>
    <row r="97" spans="1:27" ht="14.25" customHeight="1" x14ac:dyDescent="0.3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</row>
    <row r="98" spans="1:27" ht="14.25" customHeight="1" x14ac:dyDescent="0.3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</row>
    <row r="99" spans="1:27" ht="14.25" customHeight="1" x14ac:dyDescent="0.3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</row>
    <row r="100" spans="1:27" ht="14.25" customHeight="1" x14ac:dyDescent="0.3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</row>
    <row r="101" spans="1:27" ht="14.25" customHeight="1" x14ac:dyDescent="0.3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</row>
    <row r="102" spans="1:27" ht="14.25" customHeight="1" x14ac:dyDescent="0.3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</row>
    <row r="103" spans="1:27" ht="14.25" customHeight="1" x14ac:dyDescent="0.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</row>
    <row r="104" spans="1:27" ht="14.25" customHeight="1" x14ac:dyDescent="0.3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</row>
    <row r="105" spans="1:27" ht="14.25" customHeight="1" x14ac:dyDescent="0.3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</row>
    <row r="106" spans="1:27" ht="14.25" customHeight="1" x14ac:dyDescent="0.3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</row>
    <row r="107" spans="1:27" ht="14.25" customHeight="1" x14ac:dyDescent="0.3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</row>
    <row r="108" spans="1:27" ht="14.25" customHeight="1" x14ac:dyDescent="0.3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</row>
    <row r="109" spans="1:27" ht="14.25" customHeight="1" x14ac:dyDescent="0.3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</row>
    <row r="110" spans="1:27" ht="14.25" customHeight="1" x14ac:dyDescent="0.3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</row>
    <row r="111" spans="1:27" ht="14.25" customHeight="1" x14ac:dyDescent="0.3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</row>
    <row r="112" spans="1:27" ht="14.25" customHeight="1" x14ac:dyDescent="0.3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</row>
    <row r="113" spans="1:27" ht="14.25" customHeight="1" x14ac:dyDescent="0.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</row>
    <row r="114" spans="1:27" ht="14.25" customHeight="1" x14ac:dyDescent="0.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</row>
    <row r="115" spans="1:27" ht="14.25" customHeight="1" x14ac:dyDescent="0.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</row>
    <row r="116" spans="1:27" ht="14.25" customHeight="1" x14ac:dyDescent="0.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</row>
    <row r="117" spans="1:27" ht="14.25" customHeight="1" x14ac:dyDescent="0.3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</row>
    <row r="118" spans="1:27" ht="14.25" customHeight="1" x14ac:dyDescent="0.3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</row>
    <row r="119" spans="1:27" ht="14.25" customHeight="1" x14ac:dyDescent="0.3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</row>
    <row r="120" spans="1:27" ht="14.25" customHeight="1" x14ac:dyDescent="0.3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</row>
    <row r="121" spans="1:27" ht="14.25" customHeight="1" x14ac:dyDescent="0.3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</row>
    <row r="122" spans="1:27" ht="14.25" customHeight="1" x14ac:dyDescent="0.3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</row>
    <row r="123" spans="1:27" ht="14.25" customHeight="1" x14ac:dyDescent="0.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</row>
    <row r="124" spans="1:27" ht="14.25" customHeight="1" x14ac:dyDescent="0.3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</row>
    <row r="125" spans="1:27" ht="14.25" customHeight="1" x14ac:dyDescent="0.3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</row>
    <row r="126" spans="1:27" ht="14.25" customHeight="1" x14ac:dyDescent="0.3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</row>
    <row r="127" spans="1:27" ht="14.25" customHeight="1" x14ac:dyDescent="0.3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</row>
    <row r="128" spans="1:27" ht="14.25" customHeight="1" x14ac:dyDescent="0.3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</row>
    <row r="129" spans="1:27" ht="14.25" customHeight="1" x14ac:dyDescent="0.3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</row>
    <row r="130" spans="1:27" ht="14.25" customHeight="1" x14ac:dyDescent="0.3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</row>
    <row r="131" spans="1:27" ht="14.25" customHeight="1" x14ac:dyDescent="0.3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</row>
    <row r="132" spans="1:27" ht="14.25" customHeight="1" x14ac:dyDescent="0.3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</row>
    <row r="133" spans="1:27" ht="14.25" customHeight="1" x14ac:dyDescent="0.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</row>
    <row r="134" spans="1:27" ht="14.25" customHeight="1" x14ac:dyDescent="0.3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</row>
    <row r="135" spans="1:27" ht="14.25" customHeight="1" x14ac:dyDescent="0.3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</row>
    <row r="136" spans="1:27" ht="14.25" customHeight="1" x14ac:dyDescent="0.3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</row>
    <row r="137" spans="1:27" ht="14.25" customHeight="1" x14ac:dyDescent="0.3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</row>
    <row r="138" spans="1:27" ht="14.25" customHeight="1" x14ac:dyDescent="0.3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</row>
    <row r="139" spans="1:27" ht="14.25" customHeight="1" x14ac:dyDescent="0.3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</row>
    <row r="140" spans="1:27" ht="14.25" customHeight="1" x14ac:dyDescent="0.3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</row>
    <row r="141" spans="1:27" ht="14.25" customHeight="1" x14ac:dyDescent="0.3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</row>
    <row r="142" spans="1:27" ht="14.25" customHeight="1" x14ac:dyDescent="0.3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</row>
    <row r="143" spans="1:27" ht="14.25" customHeight="1" x14ac:dyDescent="0.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</row>
    <row r="144" spans="1:27" ht="14.25" customHeight="1" x14ac:dyDescent="0.3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</row>
    <row r="145" spans="1:27" ht="14.25" customHeight="1" x14ac:dyDescent="0.3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</row>
    <row r="146" spans="1:27" ht="14.25" customHeight="1" x14ac:dyDescent="0.3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</row>
    <row r="147" spans="1:27" ht="14.25" customHeight="1" x14ac:dyDescent="0.3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</row>
    <row r="148" spans="1:27" ht="14.25" customHeight="1" x14ac:dyDescent="0.3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</row>
    <row r="149" spans="1:27" ht="14.25" customHeight="1" x14ac:dyDescent="0.3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</row>
    <row r="150" spans="1:27" ht="14.25" customHeight="1" x14ac:dyDescent="0.3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</row>
    <row r="151" spans="1:27" ht="14.25" customHeight="1" x14ac:dyDescent="0.3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</row>
    <row r="152" spans="1:27" ht="14.25" customHeight="1" x14ac:dyDescent="0.3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</row>
    <row r="153" spans="1:27" ht="14.25" customHeight="1" x14ac:dyDescent="0.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</row>
    <row r="154" spans="1:27" ht="14.25" customHeight="1" x14ac:dyDescent="0.3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</row>
    <row r="155" spans="1:27" ht="14.25" customHeight="1" x14ac:dyDescent="0.3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</row>
    <row r="156" spans="1:27" ht="14.25" customHeight="1" x14ac:dyDescent="0.3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</row>
    <row r="157" spans="1:27" ht="14.25" customHeight="1" x14ac:dyDescent="0.3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</row>
    <row r="158" spans="1:27" ht="14.25" customHeight="1" x14ac:dyDescent="0.3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</row>
    <row r="159" spans="1:27" ht="14.25" customHeight="1" x14ac:dyDescent="0.3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</row>
    <row r="160" spans="1:27" ht="14.25" customHeight="1" x14ac:dyDescent="0.3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</row>
    <row r="161" spans="1:27" ht="14.25" customHeight="1" x14ac:dyDescent="0.3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</row>
    <row r="162" spans="1:27" ht="14.25" customHeight="1" x14ac:dyDescent="0.3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</row>
    <row r="163" spans="1:27" ht="14.25" customHeight="1" x14ac:dyDescent="0.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</row>
    <row r="164" spans="1:27" ht="14.25" customHeight="1" x14ac:dyDescent="0.3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</row>
    <row r="165" spans="1:27" ht="14.25" customHeight="1" x14ac:dyDescent="0.3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</row>
    <row r="166" spans="1:27" ht="14.25" customHeight="1" x14ac:dyDescent="0.3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</row>
    <row r="167" spans="1:27" ht="14.25" customHeight="1" x14ac:dyDescent="0.3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</row>
    <row r="168" spans="1:27" ht="14.25" customHeight="1" x14ac:dyDescent="0.3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</row>
    <row r="169" spans="1:27" ht="14.25" customHeight="1" x14ac:dyDescent="0.3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</row>
    <row r="170" spans="1:27" ht="14.25" customHeight="1" x14ac:dyDescent="0.3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</row>
    <row r="171" spans="1:27" ht="14.25" customHeight="1" x14ac:dyDescent="0.3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</row>
    <row r="172" spans="1:27" ht="14.25" customHeight="1" x14ac:dyDescent="0.3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</row>
    <row r="173" spans="1:27" ht="14.25" customHeight="1" x14ac:dyDescent="0.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</row>
    <row r="174" spans="1:27" ht="14.25" customHeight="1" x14ac:dyDescent="0.3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</row>
    <row r="175" spans="1:27" ht="14.25" customHeight="1" x14ac:dyDescent="0.3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</row>
    <row r="176" spans="1:27" ht="14.25" customHeight="1" x14ac:dyDescent="0.3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</row>
    <row r="177" spans="1:27" ht="14.25" customHeight="1" x14ac:dyDescent="0.3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</row>
    <row r="178" spans="1:27" ht="14.25" customHeight="1" x14ac:dyDescent="0.3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</row>
    <row r="179" spans="1:27" ht="14.25" customHeight="1" x14ac:dyDescent="0.3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</row>
    <row r="180" spans="1:27" ht="14.25" customHeight="1" x14ac:dyDescent="0.3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</row>
    <row r="181" spans="1:27" ht="14.25" customHeight="1" x14ac:dyDescent="0.3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</row>
    <row r="182" spans="1:27" ht="14.25" customHeight="1" x14ac:dyDescent="0.3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</row>
    <row r="183" spans="1:27" ht="14.25" customHeight="1" x14ac:dyDescent="0.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</row>
    <row r="184" spans="1:27" ht="14.25" customHeight="1" x14ac:dyDescent="0.3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</row>
    <row r="185" spans="1:27" ht="14.25" customHeight="1" x14ac:dyDescent="0.3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</row>
    <row r="186" spans="1:27" ht="14.25" customHeight="1" x14ac:dyDescent="0.3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</row>
    <row r="187" spans="1:27" ht="14.25" customHeight="1" x14ac:dyDescent="0.3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</row>
    <row r="188" spans="1:27" ht="14.25" customHeight="1" x14ac:dyDescent="0.3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</row>
    <row r="189" spans="1:27" ht="14.25" customHeight="1" x14ac:dyDescent="0.3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</row>
    <row r="190" spans="1:27" ht="14.25" customHeight="1" x14ac:dyDescent="0.3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</row>
    <row r="191" spans="1:27" ht="14.25" customHeight="1" x14ac:dyDescent="0.3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</row>
    <row r="192" spans="1:27" ht="14.25" customHeight="1" x14ac:dyDescent="0.3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</row>
    <row r="193" spans="1:27" ht="14.25" customHeight="1" x14ac:dyDescent="0.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</row>
    <row r="194" spans="1:27" ht="14.25" customHeight="1" x14ac:dyDescent="0.3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</row>
    <row r="195" spans="1:27" ht="14.25" customHeight="1" x14ac:dyDescent="0.3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</row>
    <row r="196" spans="1:27" ht="14.25" customHeight="1" x14ac:dyDescent="0.3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</row>
    <row r="197" spans="1:27" ht="14.25" customHeight="1" x14ac:dyDescent="0.3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</row>
    <row r="198" spans="1:27" ht="14.25" customHeight="1" x14ac:dyDescent="0.3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</row>
    <row r="199" spans="1:27" ht="14.25" customHeight="1" x14ac:dyDescent="0.3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</row>
    <row r="200" spans="1:27" ht="14.25" customHeight="1" x14ac:dyDescent="0.3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</row>
    <row r="201" spans="1:27" ht="14.25" customHeight="1" x14ac:dyDescent="0.3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</row>
    <row r="202" spans="1:27" ht="14.25" customHeight="1" x14ac:dyDescent="0.3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</row>
    <row r="203" spans="1:27" ht="14.25" customHeight="1" x14ac:dyDescent="0.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</row>
    <row r="204" spans="1:27" ht="14.25" customHeight="1" x14ac:dyDescent="0.3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</row>
    <row r="205" spans="1:27" ht="14.25" customHeight="1" x14ac:dyDescent="0.3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</row>
    <row r="206" spans="1:27" ht="14.25" customHeight="1" x14ac:dyDescent="0.3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</row>
    <row r="207" spans="1:27" ht="14.25" customHeight="1" x14ac:dyDescent="0.3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</row>
    <row r="208" spans="1:27" ht="14.25" customHeight="1" x14ac:dyDescent="0.3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</row>
    <row r="209" spans="1:27" ht="14.25" customHeight="1" x14ac:dyDescent="0.3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</row>
    <row r="210" spans="1:27" ht="14.25" customHeight="1" x14ac:dyDescent="0.3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</row>
    <row r="211" spans="1:27" ht="14.25" customHeight="1" x14ac:dyDescent="0.3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</row>
    <row r="212" spans="1:27" ht="14.25" customHeight="1" x14ac:dyDescent="0.3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</row>
    <row r="213" spans="1:27" ht="14.25" customHeight="1" x14ac:dyDescent="0.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</row>
    <row r="214" spans="1:27" ht="14.25" customHeight="1" x14ac:dyDescent="0.3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</row>
    <row r="215" spans="1:27" ht="14.25" customHeight="1" x14ac:dyDescent="0.3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</row>
    <row r="216" spans="1:27" ht="14.25" customHeight="1" x14ac:dyDescent="0.3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</row>
    <row r="217" spans="1:27" ht="14.25" customHeight="1" x14ac:dyDescent="0.3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</row>
    <row r="218" spans="1:27" ht="14.25" customHeight="1" x14ac:dyDescent="0.3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</row>
    <row r="219" spans="1:27" ht="14.25" customHeight="1" x14ac:dyDescent="0.3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</row>
    <row r="220" spans="1:27" ht="14.25" customHeight="1" x14ac:dyDescent="0.3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</row>
    <row r="221" spans="1:27" ht="15.75" customHeight="1" x14ac:dyDescent="0.2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</row>
    <row r="222" spans="1:27" ht="15.75" customHeight="1" x14ac:dyDescent="0.2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1:27" ht="15.75" customHeight="1" x14ac:dyDescent="0.2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</row>
    <row r="224" spans="1:27" ht="15.75" customHeight="1" x14ac:dyDescent="0.2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</row>
    <row r="225" spans="1:27" ht="15.75" customHeight="1" x14ac:dyDescent="0.2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</row>
    <row r="226" spans="1:27" ht="15.75" customHeight="1" x14ac:dyDescent="0.2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</row>
    <row r="227" spans="1:27" ht="15.75" customHeight="1" x14ac:dyDescent="0.2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</row>
    <row r="228" spans="1:27" ht="15.75" customHeight="1" x14ac:dyDescent="0.2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1:27" ht="15.75" customHeight="1" x14ac:dyDescent="0.2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</row>
    <row r="230" spans="1:27" ht="15.75" customHeight="1" x14ac:dyDescent="0.2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</row>
    <row r="231" spans="1:27" ht="15.75" customHeight="1" x14ac:dyDescent="0.2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</row>
    <row r="232" spans="1:27" ht="15.75" customHeight="1" x14ac:dyDescent="0.2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</row>
    <row r="233" spans="1:27" ht="15.75" customHeight="1" x14ac:dyDescent="0.2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</row>
    <row r="234" spans="1:27" ht="15.75" customHeight="1" x14ac:dyDescent="0.2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</row>
    <row r="235" spans="1:27" ht="15.75" customHeight="1" x14ac:dyDescent="0.2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</row>
    <row r="236" spans="1:27" ht="15.75" customHeight="1" x14ac:dyDescent="0.2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</row>
    <row r="237" spans="1:27" ht="15.75" customHeight="1" x14ac:dyDescent="0.2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</row>
    <row r="238" spans="1:27" ht="15.75" customHeight="1" x14ac:dyDescent="0.2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</row>
    <row r="239" spans="1:27" ht="15.75" customHeight="1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</row>
    <row r="240" spans="1:27" ht="15.75" customHeight="1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</row>
    <row r="241" spans="1:27" ht="15.75" customHeight="1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</row>
    <row r="242" spans="1:27" ht="15.75" customHeight="1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</row>
    <row r="243" spans="1:27" ht="15.75" customHeight="1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</row>
    <row r="244" spans="1:27" ht="15.75" customHeight="1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</row>
    <row r="245" spans="1:27" ht="15.75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</row>
    <row r="246" spans="1:27" ht="15.75" customHeight="1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</row>
    <row r="247" spans="1:27" ht="15.75" customHeight="1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</row>
    <row r="248" spans="1:27" ht="15.75" customHeight="1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</row>
    <row r="249" spans="1:27" ht="15.75" customHeight="1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</row>
    <row r="250" spans="1:27" ht="15.75" customHeight="1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</row>
    <row r="251" spans="1:27" ht="15.75" customHeight="1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</row>
    <row r="252" spans="1:27" ht="15.75" customHeight="1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</row>
    <row r="253" spans="1:27" ht="15.75" customHeight="1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</row>
    <row r="254" spans="1:27" ht="15.75" customHeight="1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</row>
    <row r="255" spans="1:27" ht="15.75" customHeight="1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</row>
    <row r="256" spans="1:27" ht="15.75" customHeight="1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</row>
    <row r="257" spans="1:27" ht="15.75" customHeight="1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</row>
    <row r="258" spans="1:27" ht="15.75" customHeight="1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</row>
    <row r="259" spans="1:27" ht="15.75" customHeight="1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</row>
    <row r="260" spans="1:27" ht="15.75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</row>
    <row r="261" spans="1:27" ht="15.75" customHeight="1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</row>
    <row r="262" spans="1:27" ht="15.75" customHeight="1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</row>
    <row r="263" spans="1:27" ht="15.75" customHeight="1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</row>
    <row r="264" spans="1:27" ht="15.75" customHeight="1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</row>
    <row r="265" spans="1:27" ht="15.75" customHeight="1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</row>
    <row r="266" spans="1:27" ht="15.75" customHeight="1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</row>
    <row r="267" spans="1:27" ht="15.75" customHeight="1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</row>
    <row r="268" spans="1:27" ht="15.75" customHeight="1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</row>
    <row r="269" spans="1:27" ht="15.75" customHeight="1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</row>
    <row r="270" spans="1:27" ht="15.75" customHeight="1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</row>
    <row r="271" spans="1:27" ht="15.75" customHeight="1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</row>
    <row r="272" spans="1:27" ht="15.75" customHeight="1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</row>
    <row r="273" spans="1:27" ht="15.75" customHeight="1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</row>
    <row r="274" spans="1:27" ht="15.75" customHeight="1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</row>
    <row r="275" spans="1:27" ht="15.75" customHeight="1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</row>
    <row r="276" spans="1:27" ht="15.75" customHeight="1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</row>
    <row r="277" spans="1:27" ht="15.75" customHeight="1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</row>
    <row r="278" spans="1:27" ht="15.75" customHeight="1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</row>
    <row r="279" spans="1:27" ht="15.75" customHeight="1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</row>
    <row r="280" spans="1:27" ht="15.75" customHeight="1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</row>
    <row r="281" spans="1:27" ht="15.75" customHeight="1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</row>
    <row r="282" spans="1:27" ht="15.75" customHeight="1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</row>
    <row r="283" spans="1:27" ht="15.75" customHeight="1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</row>
    <row r="284" spans="1:27" ht="15.75" customHeight="1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</row>
    <row r="285" spans="1:27" ht="15.75" customHeight="1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</row>
    <row r="286" spans="1:27" ht="15.75" customHeight="1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</row>
    <row r="287" spans="1:27" ht="15.75" customHeight="1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</row>
    <row r="288" spans="1:27" ht="15.75" customHeight="1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</row>
    <row r="289" spans="1:27" ht="15.75" customHeight="1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</row>
    <row r="290" spans="1:27" ht="15.75" customHeight="1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</row>
    <row r="291" spans="1:27" ht="15.75" customHeight="1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</row>
    <row r="292" spans="1:27" ht="15.75" customHeight="1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</row>
    <row r="293" spans="1:27" ht="15.75" customHeight="1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</row>
    <row r="294" spans="1:27" ht="15.75" customHeight="1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</row>
    <row r="295" spans="1:27" ht="15.75" customHeight="1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</row>
    <row r="296" spans="1:27" ht="15.75" customHeight="1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</row>
    <row r="297" spans="1:27" ht="15.75" customHeight="1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</row>
    <row r="298" spans="1:27" ht="15.75" customHeight="1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</row>
    <row r="299" spans="1:27" ht="15.75" customHeight="1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</row>
    <row r="300" spans="1:27" ht="15.75" customHeight="1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</row>
    <row r="301" spans="1:27" ht="15.75" customHeight="1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</row>
    <row r="302" spans="1:27" ht="15.75" customHeight="1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</row>
    <row r="303" spans="1:27" ht="15.75" customHeight="1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</row>
    <row r="304" spans="1:27" ht="15.75" customHeight="1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</row>
    <row r="305" spans="1:27" ht="15.75" customHeight="1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</row>
    <row r="306" spans="1:27" ht="15.75" customHeight="1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</row>
    <row r="307" spans="1:27" ht="15.75" customHeight="1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</row>
    <row r="308" spans="1:27" ht="15.75" customHeight="1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</row>
    <row r="309" spans="1:27" ht="15.75" customHeight="1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</row>
    <row r="310" spans="1:27" ht="15.75" customHeight="1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</row>
    <row r="311" spans="1:27" ht="15.75" customHeight="1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</row>
    <row r="312" spans="1:27" ht="15.75" customHeight="1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</row>
    <row r="313" spans="1:27" ht="15.75" customHeight="1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</row>
    <row r="314" spans="1:27" ht="15.75" customHeight="1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</row>
    <row r="315" spans="1:27" ht="15.75" customHeight="1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</row>
    <row r="316" spans="1:27" ht="15.75" customHeight="1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</row>
    <row r="317" spans="1:27" ht="15.75" customHeight="1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</row>
    <row r="318" spans="1:27" ht="15.75" customHeight="1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</row>
    <row r="319" spans="1:27" ht="15.75" customHeight="1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</row>
    <row r="320" spans="1:27" ht="15.75" customHeight="1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</row>
    <row r="321" spans="1:27" ht="15.75" customHeight="1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</row>
    <row r="322" spans="1:27" ht="15.75" customHeight="1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</row>
    <row r="323" spans="1:27" ht="15.75" customHeight="1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</row>
    <row r="324" spans="1:27" ht="15.75" customHeight="1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</row>
    <row r="325" spans="1:27" ht="15.75" customHeight="1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</row>
    <row r="326" spans="1:27" ht="15.75" customHeight="1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</row>
    <row r="327" spans="1:27" ht="15.75" customHeight="1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</row>
    <row r="328" spans="1:27" ht="15.75" customHeight="1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</row>
    <row r="329" spans="1:27" ht="15.75" customHeight="1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</row>
    <row r="330" spans="1:27" ht="15.75" customHeight="1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</row>
    <row r="331" spans="1:27" ht="15.75" customHeight="1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</row>
    <row r="332" spans="1:27" ht="15.75" customHeight="1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</row>
    <row r="333" spans="1:27" ht="15.75" customHeight="1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</row>
    <row r="334" spans="1:27" ht="15.75" customHeight="1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</row>
    <row r="335" spans="1:27" ht="15.75" customHeight="1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</row>
    <row r="336" spans="1:27" ht="15.75" customHeight="1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</row>
    <row r="337" spans="1:27" ht="15.75" customHeight="1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</row>
    <row r="338" spans="1:27" ht="15.75" customHeight="1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</row>
    <row r="339" spans="1:27" ht="15.75" customHeight="1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</row>
    <row r="340" spans="1:27" ht="15.75" customHeight="1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</row>
    <row r="341" spans="1:27" ht="15.75" customHeight="1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</row>
    <row r="342" spans="1:27" ht="15.75" customHeight="1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</row>
    <row r="343" spans="1:27" ht="15.75" customHeight="1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</row>
    <row r="344" spans="1:27" ht="15.75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</row>
    <row r="345" spans="1:27" ht="15.75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</row>
    <row r="346" spans="1:27" ht="15.75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</row>
    <row r="347" spans="1:27" ht="15.75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</row>
    <row r="348" spans="1:27" ht="15.75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</row>
    <row r="349" spans="1:27" ht="15.75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</row>
    <row r="350" spans="1:27" ht="15.75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</row>
    <row r="351" spans="1:27" ht="15.75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</row>
    <row r="352" spans="1:27" ht="15.75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</row>
    <row r="353" spans="1:27" ht="15.75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</row>
    <row r="354" spans="1:27" ht="15.75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</row>
    <row r="355" spans="1:27" ht="15.75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</row>
    <row r="356" spans="1:27" ht="15.75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</row>
    <row r="357" spans="1:27" ht="15.75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</row>
    <row r="358" spans="1:27" ht="15.75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</row>
    <row r="359" spans="1:27" ht="15.75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</row>
    <row r="360" spans="1:27" ht="15.75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</row>
    <row r="361" spans="1:27" ht="15.75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</row>
    <row r="362" spans="1:27" ht="15.75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</row>
    <row r="363" spans="1:27" ht="15.75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</row>
    <row r="364" spans="1:27" ht="15.75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</row>
    <row r="365" spans="1:27" ht="15.75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</row>
    <row r="366" spans="1:27" ht="15.75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</row>
    <row r="367" spans="1:27" ht="15.75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</row>
    <row r="368" spans="1:27" ht="15.75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</row>
    <row r="369" spans="1:27" ht="15.75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</row>
    <row r="370" spans="1:27" ht="15.75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</row>
    <row r="371" spans="1:27" ht="15.75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</row>
    <row r="372" spans="1:27" ht="15.75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</row>
    <row r="373" spans="1:27" ht="15.75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</row>
    <row r="374" spans="1:27" ht="15.75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</row>
    <row r="375" spans="1:27" ht="15.75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</row>
    <row r="376" spans="1:27" ht="15.75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</row>
    <row r="377" spans="1:27" ht="15.75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</row>
    <row r="378" spans="1:27" ht="15.75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</row>
    <row r="379" spans="1:27" ht="15.75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</row>
    <row r="380" spans="1:27" ht="15.75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</row>
    <row r="381" spans="1:27" ht="15.75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</row>
    <row r="382" spans="1:27" ht="15.75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</row>
    <row r="383" spans="1:27" ht="15.75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</row>
    <row r="384" spans="1:27" ht="15.75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</row>
    <row r="385" spans="1:27" ht="15.75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</row>
    <row r="386" spans="1:27" ht="15.75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</row>
    <row r="387" spans="1:27" ht="15.75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</row>
    <row r="388" spans="1:27" ht="15.75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</row>
    <row r="389" spans="1:27" ht="15.75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</row>
    <row r="390" spans="1:27" ht="15.75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</row>
    <row r="391" spans="1:27" ht="15.75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</row>
    <row r="392" spans="1:27" ht="15.75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</row>
    <row r="393" spans="1:27" ht="15.75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</row>
    <row r="394" spans="1:27" ht="15.75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</row>
    <row r="395" spans="1:27" ht="15.75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</row>
    <row r="396" spans="1:27" ht="15.75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</row>
    <row r="397" spans="1:27" ht="15.75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</row>
    <row r="398" spans="1:27" ht="15.75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</row>
    <row r="399" spans="1:27" ht="15.75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</row>
    <row r="400" spans="1:27" ht="15.75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</row>
    <row r="401" spans="1:27" ht="15.75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</row>
    <row r="402" spans="1:27" ht="15.75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</row>
    <row r="403" spans="1:27" ht="15.75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</row>
    <row r="404" spans="1:27" ht="15.75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</row>
    <row r="405" spans="1:27" ht="15.75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</row>
    <row r="406" spans="1:27" ht="15.75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</row>
    <row r="407" spans="1:27" ht="15.75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</row>
    <row r="408" spans="1:27" ht="15.75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</row>
    <row r="409" spans="1:27" ht="15.75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</row>
    <row r="410" spans="1:27" ht="15.75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</row>
    <row r="411" spans="1:27" ht="15.75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</row>
    <row r="412" spans="1:27" ht="15.75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</row>
    <row r="413" spans="1:27" ht="15.75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</row>
    <row r="414" spans="1:27" ht="15.75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</row>
    <row r="415" spans="1:27" ht="15.75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</row>
    <row r="416" spans="1:27" ht="15.75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</row>
    <row r="417" spans="1:27" ht="15.75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</row>
    <row r="418" spans="1:27" ht="15.75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</row>
    <row r="419" spans="1:27" ht="15.75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</row>
    <row r="420" spans="1:27" ht="15.75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</row>
    <row r="421" spans="1:27" ht="15.75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</row>
    <row r="422" spans="1:27" ht="15.75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</row>
    <row r="423" spans="1:27" ht="15.75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</row>
    <row r="424" spans="1:27" ht="15.75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</row>
    <row r="425" spans="1:27" ht="15.75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</row>
    <row r="426" spans="1:27" ht="15.75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</row>
    <row r="427" spans="1:27" ht="15.75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</row>
    <row r="428" spans="1:27" ht="15.75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</row>
    <row r="429" spans="1:27" ht="15.75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</row>
    <row r="430" spans="1:27" ht="15.75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</row>
    <row r="431" spans="1:27" ht="15.75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</row>
    <row r="432" spans="1:27" ht="15.75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</row>
    <row r="433" spans="1:27" ht="15.75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</row>
    <row r="434" spans="1:27" ht="15.75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</row>
    <row r="435" spans="1:27" ht="15.75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</row>
    <row r="436" spans="1:27" ht="15.75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</row>
    <row r="437" spans="1:27" ht="15.75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</row>
    <row r="438" spans="1:27" ht="15.75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</row>
    <row r="439" spans="1:27" ht="15.75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</row>
    <row r="440" spans="1:27" ht="15.75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</row>
    <row r="441" spans="1:27" ht="15.75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</row>
    <row r="442" spans="1:27" ht="15.75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</row>
    <row r="443" spans="1:27" ht="15.75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</row>
    <row r="444" spans="1:27" ht="15.75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</row>
    <row r="445" spans="1:27" ht="15.75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</row>
    <row r="446" spans="1:27" ht="15.75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</row>
    <row r="447" spans="1:27" ht="15.75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</row>
    <row r="448" spans="1:27" ht="15.75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</row>
    <row r="449" spans="1:27" ht="15.75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</row>
    <row r="450" spans="1:27" ht="15.75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</row>
    <row r="451" spans="1:27" ht="15.75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</row>
    <row r="452" spans="1:27" ht="15.75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</row>
    <row r="453" spans="1:27" ht="15.75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</row>
    <row r="454" spans="1:27" ht="15.75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</row>
    <row r="455" spans="1:27" ht="15.75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</row>
    <row r="456" spans="1:27" ht="15.75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</row>
    <row r="457" spans="1:27" ht="15.75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</row>
    <row r="458" spans="1:27" ht="15.75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</row>
    <row r="459" spans="1:27" ht="15.75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</row>
    <row r="460" spans="1:27" ht="15.75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</row>
    <row r="461" spans="1:27" ht="15.75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</row>
    <row r="462" spans="1:27" ht="15.75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</row>
    <row r="463" spans="1:27" ht="15.75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</row>
    <row r="464" spans="1:27" ht="15.75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</row>
    <row r="465" spans="1:27" ht="15.75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</row>
    <row r="466" spans="1:27" ht="15.75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</row>
    <row r="467" spans="1:27" ht="15.75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</row>
    <row r="468" spans="1:27" ht="15.75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</row>
    <row r="469" spans="1:27" ht="15.75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</row>
    <row r="470" spans="1:27" ht="15.75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</row>
    <row r="471" spans="1:27" ht="15.75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</row>
    <row r="472" spans="1:27" ht="15.75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</row>
    <row r="473" spans="1:27" ht="15.75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</row>
    <row r="474" spans="1:27" ht="15.75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</row>
    <row r="475" spans="1:27" ht="15.75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</row>
    <row r="476" spans="1:27" ht="15.75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</row>
    <row r="477" spans="1:27" ht="15.75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</row>
    <row r="478" spans="1:27" ht="15.75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</row>
    <row r="479" spans="1:27" ht="15.75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</row>
    <row r="480" spans="1:27" ht="15.75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</row>
    <row r="481" spans="1:27" ht="15.75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</row>
    <row r="482" spans="1:27" ht="15.75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</row>
    <row r="483" spans="1:27" ht="15.75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</row>
    <row r="484" spans="1:27" ht="15.75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</row>
    <row r="485" spans="1:27" ht="15.75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</row>
    <row r="486" spans="1:27" ht="15.75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</row>
    <row r="487" spans="1:27" ht="15.75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</row>
    <row r="488" spans="1:27" ht="15.75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</row>
    <row r="489" spans="1:27" ht="15.75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</row>
    <row r="490" spans="1:27" ht="15.75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</row>
    <row r="491" spans="1:27" ht="15.75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</row>
    <row r="492" spans="1:27" ht="15.75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</row>
    <row r="493" spans="1:27" ht="15.75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</row>
    <row r="494" spans="1:27" ht="15.75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</row>
    <row r="495" spans="1:27" ht="15.75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</row>
    <row r="496" spans="1:27" ht="15.75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</row>
    <row r="497" spans="1:27" ht="15.75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</row>
    <row r="498" spans="1:27" ht="15.75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</row>
    <row r="499" spans="1:27" ht="15.75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</row>
    <row r="500" spans="1:27" ht="15.75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</row>
    <row r="501" spans="1:27" ht="15.75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</row>
    <row r="502" spans="1:27" ht="15.75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</row>
    <row r="503" spans="1:27" ht="15.75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</row>
    <row r="504" spans="1:27" ht="15.75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</row>
    <row r="505" spans="1:27" ht="15.75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</row>
    <row r="506" spans="1:27" ht="15.75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</row>
    <row r="507" spans="1:27" ht="15.75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</row>
    <row r="508" spans="1:27" ht="15.75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</row>
    <row r="509" spans="1:27" ht="15.75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</row>
    <row r="510" spans="1:27" ht="15.75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</row>
    <row r="511" spans="1:27" ht="15.75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</row>
    <row r="512" spans="1:27" ht="15.75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</row>
    <row r="513" spans="1:27" ht="15.75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</row>
    <row r="514" spans="1:27" ht="15.75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</row>
    <row r="515" spans="1:27" ht="15.75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</row>
    <row r="516" spans="1:27" ht="15.75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</row>
    <row r="517" spans="1:27" ht="15.75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</row>
    <row r="518" spans="1:27" ht="15.75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</row>
    <row r="519" spans="1:27" ht="15.75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</row>
    <row r="520" spans="1:27" ht="15.75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</row>
    <row r="521" spans="1:27" ht="15.75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</row>
    <row r="522" spans="1:27" ht="15.75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</row>
    <row r="523" spans="1:27" ht="15.75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</row>
    <row r="524" spans="1:27" ht="15.75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</row>
    <row r="525" spans="1:27" ht="15.75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</row>
    <row r="526" spans="1:27" ht="15.75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</row>
    <row r="527" spans="1:27" ht="15.75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</row>
    <row r="528" spans="1:27" ht="15.75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</row>
    <row r="529" spans="1:27" ht="15.75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</row>
    <row r="530" spans="1:27" ht="15.75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</row>
    <row r="531" spans="1:27" ht="15.75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</row>
    <row r="532" spans="1:27" ht="15.75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</row>
    <row r="533" spans="1:27" ht="15.75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</row>
    <row r="534" spans="1:27" ht="15.75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</row>
    <row r="535" spans="1:27" ht="15.75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</row>
    <row r="536" spans="1:27" ht="15.75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</row>
    <row r="537" spans="1:27" ht="15.75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</row>
    <row r="538" spans="1:27" ht="15.75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</row>
    <row r="539" spans="1:27" ht="15.75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</row>
    <row r="540" spans="1:27" ht="15.75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</row>
    <row r="541" spans="1:27" ht="15.75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</row>
    <row r="542" spans="1:27" ht="15.75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</row>
    <row r="543" spans="1:27" ht="15.75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</row>
    <row r="544" spans="1:27" ht="15.75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</row>
    <row r="545" spans="1:27" ht="15.75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</row>
    <row r="546" spans="1:27" ht="15.75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</row>
    <row r="547" spans="1:27" ht="15.75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</row>
    <row r="548" spans="1:27" ht="15.75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</row>
    <row r="549" spans="1:27" ht="15.75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</row>
    <row r="550" spans="1:27" ht="15.75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</row>
    <row r="551" spans="1:27" ht="15.75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</row>
    <row r="552" spans="1:27" ht="15.75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</row>
    <row r="553" spans="1:27" ht="15.75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</row>
    <row r="554" spans="1:27" ht="15.75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</row>
    <row r="555" spans="1:27" ht="15.75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</row>
    <row r="556" spans="1:27" ht="15.75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</row>
    <row r="557" spans="1:27" ht="15.75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</row>
    <row r="558" spans="1:27" ht="15.75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</row>
    <row r="559" spans="1:27" ht="15.75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</row>
    <row r="560" spans="1:27" ht="15.75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</row>
    <row r="561" spans="1:27" ht="15.75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</row>
    <row r="562" spans="1:27" ht="15.75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</row>
    <row r="563" spans="1:27" ht="15.75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</row>
    <row r="564" spans="1:27" ht="15.75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</row>
    <row r="565" spans="1:27" ht="15.75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</row>
    <row r="566" spans="1:27" ht="15.75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</row>
    <row r="567" spans="1:27" ht="15.75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</row>
    <row r="568" spans="1:27" ht="15.75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</row>
    <row r="569" spans="1:27" ht="15.75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</row>
    <row r="570" spans="1:27" ht="15.75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</row>
    <row r="571" spans="1:27" ht="15.75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</row>
    <row r="572" spans="1:27" ht="15.75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</row>
    <row r="573" spans="1:27" ht="15.75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</row>
    <row r="574" spans="1:27" ht="15.75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</row>
    <row r="575" spans="1:27" ht="15.75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</row>
    <row r="576" spans="1:27" ht="15.75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</row>
    <row r="577" spans="1:27" ht="15.75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</row>
    <row r="578" spans="1:27" ht="15.75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</row>
    <row r="579" spans="1:27" ht="15.75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</row>
    <row r="580" spans="1:27" ht="15.75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</row>
    <row r="581" spans="1:27" ht="15.75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</row>
    <row r="582" spans="1:27" ht="15.75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</row>
    <row r="583" spans="1:27" ht="15.75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</row>
    <row r="584" spans="1:27" ht="15.75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</row>
    <row r="585" spans="1:27" ht="15.75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</row>
    <row r="586" spans="1:27" ht="15.75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</row>
    <row r="587" spans="1:27" ht="15.75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</row>
    <row r="588" spans="1:27" ht="15.75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</row>
    <row r="589" spans="1:27" ht="15.75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</row>
    <row r="590" spans="1:27" ht="15.75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</row>
    <row r="591" spans="1:27" ht="15.75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</row>
    <row r="592" spans="1:27" ht="15.75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</row>
    <row r="593" spans="1:27" ht="15.75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</row>
    <row r="594" spans="1:27" ht="15.75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</row>
    <row r="595" spans="1:27" ht="15.75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</row>
    <row r="596" spans="1:27" ht="15.75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</row>
    <row r="597" spans="1:27" ht="15.75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</row>
    <row r="598" spans="1:27" ht="15.75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</row>
    <row r="599" spans="1:27" ht="15.75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</row>
    <row r="600" spans="1:27" ht="15.75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</row>
    <row r="601" spans="1:27" ht="15.75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</row>
    <row r="602" spans="1:27" ht="15.75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</row>
    <row r="603" spans="1:27" ht="15.75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</row>
    <row r="604" spans="1:27" ht="15.75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</row>
    <row r="605" spans="1:27" ht="15.75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</row>
    <row r="606" spans="1:27" ht="15.75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</row>
    <row r="607" spans="1:27" ht="15.75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</row>
    <row r="608" spans="1:27" ht="15.75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</row>
    <row r="609" spans="1:27" ht="15.75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</row>
    <row r="610" spans="1:27" ht="15.75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</row>
    <row r="611" spans="1:27" ht="15.75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</row>
    <row r="612" spans="1:27" ht="15.75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</row>
    <row r="613" spans="1:27" ht="15.75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</row>
    <row r="614" spans="1:27" ht="15.75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</row>
    <row r="615" spans="1:27" ht="15.75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</row>
    <row r="616" spans="1:27" ht="15.75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</row>
    <row r="617" spans="1:27" ht="15.75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</row>
    <row r="618" spans="1:27" ht="15.75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</row>
    <row r="619" spans="1:27" ht="15.75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</row>
    <row r="620" spans="1:27" ht="15.75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</row>
    <row r="621" spans="1:27" ht="15.75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</row>
    <row r="622" spans="1:27" ht="15.75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</row>
    <row r="623" spans="1:27" ht="15.75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</row>
    <row r="624" spans="1:27" ht="15.75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</row>
    <row r="625" spans="1:27" ht="15.75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</row>
    <row r="626" spans="1:27" ht="15.75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</row>
    <row r="627" spans="1:27" ht="15.75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</row>
    <row r="628" spans="1:27" ht="15.75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</row>
    <row r="629" spans="1:27" ht="15.75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</row>
    <row r="630" spans="1:27" ht="15.75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</row>
    <row r="631" spans="1:27" ht="15.75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</row>
    <row r="632" spans="1:27" ht="15.75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</row>
    <row r="633" spans="1:27" ht="15.75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</row>
    <row r="634" spans="1:27" ht="15.75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</row>
    <row r="635" spans="1:27" ht="15.75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</row>
    <row r="636" spans="1:27" ht="15.75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</row>
    <row r="637" spans="1:27" ht="15.75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</row>
    <row r="638" spans="1:27" ht="15.75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</row>
    <row r="639" spans="1:27" ht="15.75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</row>
    <row r="640" spans="1:27" ht="15.75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</row>
    <row r="641" spans="1:27" ht="15.75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</row>
    <row r="642" spans="1:27" ht="15.75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</row>
    <row r="643" spans="1:27" ht="15.75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</row>
    <row r="644" spans="1:27" ht="15.75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</row>
    <row r="645" spans="1:27" ht="15.75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</row>
    <row r="646" spans="1:27" ht="15.75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</row>
    <row r="647" spans="1:27" ht="15.75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</row>
    <row r="648" spans="1:27" ht="15.75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</row>
    <row r="649" spans="1:27" ht="15.75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</row>
    <row r="650" spans="1:27" ht="15.75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</row>
    <row r="651" spans="1:27" ht="15.75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</row>
    <row r="652" spans="1:27" ht="15.75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</row>
    <row r="653" spans="1:27" ht="15.75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</row>
    <row r="654" spans="1:27" ht="15.75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</row>
    <row r="655" spans="1:27" ht="15.75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</row>
    <row r="656" spans="1:27" ht="15.75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</row>
    <row r="657" spans="1:27" ht="15.75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</row>
    <row r="658" spans="1:27" ht="15.75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</row>
    <row r="659" spans="1:27" ht="15.75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</row>
    <row r="660" spans="1:27" ht="15.75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</row>
    <row r="661" spans="1:27" ht="15.75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</row>
    <row r="662" spans="1:27" ht="15.75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</row>
    <row r="663" spans="1:27" ht="15.75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</row>
    <row r="664" spans="1:27" ht="15.75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</row>
    <row r="665" spans="1:27" ht="15.75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</row>
    <row r="666" spans="1:27" ht="15.75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</row>
    <row r="667" spans="1:27" ht="15.75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</row>
    <row r="668" spans="1:27" ht="15.75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</row>
    <row r="669" spans="1:27" ht="15.75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</row>
    <row r="670" spans="1:27" ht="15.75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</row>
    <row r="671" spans="1:27" ht="15.75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</row>
    <row r="672" spans="1:27" ht="15.75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</row>
    <row r="673" spans="1:27" ht="15.75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</row>
    <row r="674" spans="1:27" ht="15.75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</row>
    <row r="675" spans="1:27" ht="15.75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</row>
    <row r="676" spans="1:27" ht="15.75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</row>
    <row r="677" spans="1:27" ht="15.75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</row>
    <row r="678" spans="1:27" ht="15.75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</row>
    <row r="679" spans="1:27" ht="15.75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</row>
    <row r="680" spans="1:27" ht="15.75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</row>
    <row r="681" spans="1:27" ht="15.75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</row>
    <row r="682" spans="1:27" ht="15.75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</row>
    <row r="683" spans="1:27" ht="15.75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</row>
    <row r="684" spans="1:27" ht="15.75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</row>
    <row r="685" spans="1:27" ht="15.75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</row>
    <row r="686" spans="1:27" ht="15.75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</row>
    <row r="687" spans="1:27" ht="15.75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</row>
    <row r="688" spans="1:27" ht="15.75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</row>
    <row r="689" spans="1:27" ht="15.75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</row>
    <row r="690" spans="1:27" ht="15.75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</row>
    <row r="691" spans="1:27" ht="15.75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</row>
    <row r="692" spans="1:27" ht="15.75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</row>
    <row r="693" spans="1:27" ht="15.75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</row>
    <row r="694" spans="1:27" ht="15.75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</row>
    <row r="695" spans="1:27" ht="15.75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</row>
    <row r="696" spans="1:27" ht="15.75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</row>
    <row r="697" spans="1:27" ht="15.75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</row>
    <row r="698" spans="1:27" ht="15.75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</row>
    <row r="699" spans="1:27" ht="15.75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</row>
    <row r="700" spans="1:27" ht="15.75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</row>
    <row r="701" spans="1:27" ht="15.75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</row>
    <row r="702" spans="1:27" ht="15.75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</row>
    <row r="703" spans="1:27" ht="15.75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</row>
    <row r="704" spans="1:27" ht="15.75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</row>
    <row r="705" spans="1:27" ht="15.75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</row>
    <row r="706" spans="1:27" ht="15.75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</row>
    <row r="707" spans="1:27" ht="15.75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</row>
    <row r="708" spans="1:27" ht="15.75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</row>
    <row r="709" spans="1:27" ht="15.75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</row>
    <row r="710" spans="1:27" ht="15.75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</row>
    <row r="711" spans="1:27" ht="15.75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</row>
    <row r="712" spans="1:27" ht="15.75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</row>
    <row r="713" spans="1:27" ht="15.75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</row>
    <row r="714" spans="1:27" ht="15.75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</row>
    <row r="715" spans="1:27" ht="15.75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</row>
    <row r="716" spans="1:27" ht="15.75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</row>
    <row r="717" spans="1:27" ht="15.75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</row>
    <row r="718" spans="1:27" ht="15.75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</row>
    <row r="719" spans="1:27" ht="15.75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</row>
    <row r="720" spans="1:27" ht="15.75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</row>
    <row r="721" spans="1:27" ht="15.75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</row>
    <row r="722" spans="1:27" ht="15.75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</row>
    <row r="723" spans="1:27" ht="15.75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</row>
    <row r="724" spans="1:27" ht="15.75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</row>
    <row r="725" spans="1:27" ht="15.75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</row>
    <row r="726" spans="1:27" ht="15.75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</row>
    <row r="727" spans="1:27" ht="15.75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</row>
    <row r="728" spans="1:27" ht="15.75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</row>
    <row r="729" spans="1:27" ht="15.75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</row>
    <row r="730" spans="1:27" ht="15.75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</row>
    <row r="731" spans="1:27" ht="15.75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</row>
    <row r="732" spans="1:27" ht="15.75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</row>
    <row r="733" spans="1:27" ht="15.75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</row>
    <row r="734" spans="1:27" ht="15.75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</row>
    <row r="735" spans="1:27" ht="15.75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</row>
    <row r="736" spans="1:27" ht="15.75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</row>
    <row r="737" spans="1:27" ht="15.75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</row>
    <row r="738" spans="1:27" ht="15.75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</row>
    <row r="739" spans="1:27" ht="15.75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</row>
    <row r="740" spans="1:27" ht="15.75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</row>
    <row r="741" spans="1:27" ht="15.75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</row>
    <row r="742" spans="1:27" ht="15.75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</row>
    <row r="743" spans="1:27" ht="15.75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</row>
    <row r="744" spans="1:27" ht="15.75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</row>
    <row r="745" spans="1:27" ht="15.75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</row>
    <row r="746" spans="1:27" ht="15.75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</row>
    <row r="747" spans="1:27" ht="15.75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</row>
    <row r="748" spans="1:27" ht="15.75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</row>
    <row r="749" spans="1:27" ht="15.75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</row>
    <row r="750" spans="1:27" ht="15.75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</row>
    <row r="751" spans="1:27" ht="15.75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</row>
    <row r="752" spans="1:27" ht="15.75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</row>
    <row r="753" spans="1:27" ht="15.75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</row>
    <row r="754" spans="1:27" ht="15.75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</row>
    <row r="755" spans="1:27" ht="15.75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</row>
    <row r="756" spans="1:27" ht="15.75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</row>
    <row r="757" spans="1:27" ht="15.75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</row>
    <row r="758" spans="1:27" ht="15.75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</row>
    <row r="759" spans="1:27" ht="15.75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</row>
    <row r="760" spans="1:27" ht="15.75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</row>
    <row r="761" spans="1:27" ht="15.75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</row>
    <row r="762" spans="1:27" ht="15.75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</row>
    <row r="763" spans="1:27" ht="15.75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</row>
    <row r="764" spans="1:27" ht="15.75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</row>
    <row r="765" spans="1:27" ht="15.75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</row>
    <row r="766" spans="1:27" ht="15.75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</row>
    <row r="767" spans="1:27" ht="15.75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</row>
    <row r="768" spans="1:27" ht="15.75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</row>
    <row r="769" spans="1:27" ht="15.75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</row>
    <row r="770" spans="1:27" ht="15.75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</row>
    <row r="771" spans="1:27" ht="15.75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</row>
    <row r="772" spans="1:27" ht="15.75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</row>
    <row r="773" spans="1:27" ht="15.75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</row>
    <row r="774" spans="1:27" ht="15.75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</row>
    <row r="775" spans="1:27" ht="15.75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</row>
    <row r="776" spans="1:27" ht="15.75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</row>
    <row r="777" spans="1:27" ht="15.75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</row>
    <row r="778" spans="1:27" ht="15.75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</row>
    <row r="779" spans="1:27" ht="15.75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</row>
    <row r="780" spans="1:27" ht="15.75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</row>
    <row r="781" spans="1:27" ht="15.75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</row>
    <row r="782" spans="1:27" ht="15.75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</row>
    <row r="783" spans="1:27" ht="15.75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</row>
    <row r="784" spans="1:27" ht="15.75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</row>
    <row r="785" spans="1:27" ht="15.75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</row>
    <row r="786" spans="1:27" ht="15.75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</row>
    <row r="787" spans="1:27" ht="15.75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</row>
    <row r="788" spans="1:27" ht="15.75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</row>
    <row r="789" spans="1:27" ht="15.75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</row>
    <row r="790" spans="1:27" ht="15.75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</row>
    <row r="791" spans="1:27" ht="15.75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</row>
    <row r="792" spans="1:27" ht="15.75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</row>
    <row r="793" spans="1:27" ht="15.75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</row>
    <row r="794" spans="1:27" ht="15.75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</row>
    <row r="795" spans="1:27" ht="15.75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</row>
    <row r="796" spans="1:27" ht="15.75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</row>
    <row r="797" spans="1:27" ht="15.75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</row>
    <row r="798" spans="1:27" ht="15.75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</row>
    <row r="799" spans="1:27" ht="15.75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</row>
    <row r="800" spans="1:27" ht="15.75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</row>
    <row r="801" spans="1:27" ht="15.75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</row>
    <row r="802" spans="1:27" ht="15.75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</row>
    <row r="803" spans="1:27" ht="15.75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</row>
    <row r="804" spans="1:27" ht="15.75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</row>
    <row r="805" spans="1:27" ht="15.75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</row>
    <row r="806" spans="1:27" ht="15.75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</row>
    <row r="807" spans="1:27" ht="15.75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</row>
    <row r="808" spans="1:27" ht="15.75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</row>
    <row r="809" spans="1:27" ht="15.75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</row>
    <row r="810" spans="1:27" ht="15.75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</row>
    <row r="811" spans="1:27" ht="15.75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</row>
    <row r="812" spans="1:27" ht="15.75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</row>
    <row r="813" spans="1:27" ht="15.75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</row>
    <row r="814" spans="1:27" ht="15.75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</row>
    <row r="815" spans="1:27" ht="15.75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</row>
    <row r="816" spans="1:27" ht="15.75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</row>
    <row r="817" spans="1:27" ht="15.75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</row>
    <row r="818" spans="1:27" ht="15.75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</row>
    <row r="819" spans="1:27" ht="15.75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</row>
    <row r="820" spans="1:27" ht="15.75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</row>
    <row r="821" spans="1:27" ht="15.75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</row>
    <row r="822" spans="1:27" ht="15.75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</row>
    <row r="823" spans="1:27" ht="15.75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</row>
    <row r="824" spans="1:27" ht="15.75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</row>
    <row r="825" spans="1:27" ht="15.75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</row>
    <row r="826" spans="1:27" ht="15.75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</row>
    <row r="827" spans="1:27" ht="15.75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</row>
    <row r="828" spans="1:27" ht="15.75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</row>
    <row r="829" spans="1:27" ht="15.75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</row>
    <row r="830" spans="1:27" ht="15.75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</row>
    <row r="831" spans="1:27" ht="15.75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</row>
    <row r="832" spans="1:27" ht="15.75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</row>
    <row r="833" spans="1:27" ht="15.75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</row>
    <row r="834" spans="1:27" ht="15.75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</row>
    <row r="835" spans="1:27" ht="15.75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</row>
    <row r="836" spans="1:27" ht="15.75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</row>
    <row r="837" spans="1:27" ht="15.75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</row>
    <row r="838" spans="1:27" ht="15.75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</row>
    <row r="839" spans="1:27" ht="15.75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</row>
    <row r="840" spans="1:27" ht="15.75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</row>
    <row r="841" spans="1:27" ht="15.75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</row>
    <row r="842" spans="1:27" ht="15.75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</row>
    <row r="843" spans="1:27" ht="15.75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</row>
    <row r="844" spans="1:27" ht="15.75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</row>
    <row r="845" spans="1:27" ht="15.75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</row>
    <row r="846" spans="1:27" ht="15.75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</row>
    <row r="847" spans="1:27" ht="15.75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</row>
    <row r="848" spans="1:27" ht="15.75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</row>
    <row r="849" spans="1:27" ht="15.75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</row>
    <row r="850" spans="1:27" ht="15.75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</row>
    <row r="851" spans="1:27" ht="15.75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</row>
    <row r="852" spans="1:27" ht="15.75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</row>
    <row r="853" spans="1:27" ht="15.75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</row>
    <row r="854" spans="1:27" ht="15.75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</row>
    <row r="855" spans="1:27" ht="15.75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</row>
    <row r="856" spans="1:27" ht="15.75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</row>
    <row r="857" spans="1:27" ht="15.75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</row>
    <row r="858" spans="1:27" ht="15.75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</row>
    <row r="859" spans="1:27" ht="15.75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</row>
    <row r="860" spans="1:27" ht="15.75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</row>
    <row r="861" spans="1:27" ht="15.75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</row>
    <row r="862" spans="1:27" ht="15.75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</row>
    <row r="863" spans="1:27" ht="15.75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</row>
    <row r="864" spans="1:27" ht="15.75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</row>
    <row r="865" spans="1:27" ht="15.75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</row>
    <row r="866" spans="1:27" ht="15.75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</row>
    <row r="867" spans="1:27" ht="15.75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</row>
    <row r="868" spans="1:27" ht="15.75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</row>
    <row r="869" spans="1:27" ht="15.75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</row>
    <row r="870" spans="1:27" ht="15.75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</row>
    <row r="871" spans="1:27" ht="15.75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</row>
    <row r="872" spans="1:27" ht="15.75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</row>
    <row r="873" spans="1:27" ht="15.75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</row>
    <row r="874" spans="1:27" ht="15.75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</row>
    <row r="875" spans="1:27" ht="15.75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</row>
    <row r="876" spans="1:27" ht="15.75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</row>
    <row r="877" spans="1:27" ht="15.75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</row>
    <row r="878" spans="1:27" ht="15.75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</row>
    <row r="879" spans="1:27" ht="15.75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</row>
    <row r="880" spans="1:27" ht="15.75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</row>
    <row r="881" spans="1:27" ht="15.75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</row>
    <row r="882" spans="1:27" ht="15.75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</row>
    <row r="883" spans="1:27" ht="15.75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</row>
    <row r="884" spans="1:27" ht="15.75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</row>
    <row r="885" spans="1:27" ht="15.75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</row>
    <row r="886" spans="1:27" ht="15.75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</row>
    <row r="887" spans="1:27" ht="15.75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</row>
    <row r="888" spans="1:27" ht="15.75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</row>
    <row r="889" spans="1:27" ht="15.75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</row>
    <row r="890" spans="1:27" ht="15.75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</row>
    <row r="891" spans="1:27" ht="15.75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</row>
    <row r="892" spans="1:27" ht="15.75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</row>
    <row r="893" spans="1:27" ht="15.75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</row>
    <row r="894" spans="1:27" ht="15.75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</row>
    <row r="895" spans="1:27" ht="15.75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</row>
    <row r="896" spans="1:27" ht="15.75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</row>
    <row r="897" spans="1:27" ht="15.75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</row>
    <row r="898" spans="1:27" ht="15.75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</row>
    <row r="899" spans="1:27" ht="15.75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</row>
    <row r="900" spans="1:27" ht="15.75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</row>
    <row r="901" spans="1:27" ht="15.75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</row>
    <row r="902" spans="1:27" ht="15.75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</row>
    <row r="903" spans="1:27" ht="15.75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</row>
    <row r="904" spans="1:27" ht="15.75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</row>
    <row r="905" spans="1:27" ht="15.75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</row>
    <row r="906" spans="1:27" ht="15.75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</row>
    <row r="907" spans="1:27" ht="15.75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</row>
    <row r="908" spans="1:27" ht="15.75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</row>
    <row r="909" spans="1:27" ht="15.75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</row>
    <row r="910" spans="1:27" ht="15.75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</row>
    <row r="911" spans="1:27" ht="15.75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</row>
    <row r="912" spans="1:27" ht="15.75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</row>
    <row r="913" spans="1:27" ht="15.75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</row>
    <row r="914" spans="1:27" ht="15.75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</row>
    <row r="915" spans="1:27" ht="15.75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</row>
    <row r="916" spans="1:27" ht="15.75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</row>
    <row r="917" spans="1:27" ht="15.75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</row>
    <row r="918" spans="1:27" ht="15.75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</row>
    <row r="919" spans="1:27" ht="15.75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</row>
    <row r="920" spans="1:27" ht="15.75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</row>
    <row r="921" spans="1:27" ht="15.75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</row>
    <row r="922" spans="1:27" ht="15.75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</row>
    <row r="923" spans="1:27" ht="15.75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</row>
    <row r="924" spans="1:27" ht="15.75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</row>
    <row r="925" spans="1:27" ht="15.75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</row>
    <row r="926" spans="1:27" ht="15.75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</row>
    <row r="927" spans="1:27" ht="15.75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</row>
    <row r="928" spans="1:27" ht="15.75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</row>
    <row r="929" spans="1:27" ht="15.75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</row>
    <row r="930" spans="1:27" ht="15.75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</row>
    <row r="931" spans="1:27" ht="15.75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</row>
    <row r="932" spans="1:27" ht="15.75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</row>
    <row r="933" spans="1:27" ht="15.75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</row>
    <row r="934" spans="1:27" ht="15.75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</row>
    <row r="935" spans="1:27" ht="15.75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</row>
    <row r="936" spans="1:27" ht="15.75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</row>
    <row r="937" spans="1:27" ht="15.75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</row>
    <row r="938" spans="1:27" ht="15.75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</row>
    <row r="939" spans="1:27" ht="15.75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</row>
    <row r="940" spans="1:27" ht="15.75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</row>
    <row r="941" spans="1:27" ht="15.75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</row>
    <row r="942" spans="1:27" ht="15.75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</row>
    <row r="943" spans="1:27" ht="15.75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</row>
    <row r="944" spans="1:27" ht="15.75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</row>
    <row r="945" spans="1:27" ht="15.75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</row>
    <row r="946" spans="1:27" ht="15.75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</row>
    <row r="947" spans="1:27" ht="15.75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</row>
    <row r="948" spans="1:27" ht="15.75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</row>
    <row r="949" spans="1:27" ht="15.75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</row>
    <row r="950" spans="1:27" ht="15.75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</row>
    <row r="951" spans="1:27" ht="15.75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</row>
    <row r="952" spans="1:27" ht="15.75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</row>
    <row r="953" spans="1:27" ht="15.75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</row>
    <row r="954" spans="1:27" ht="15.75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</row>
    <row r="955" spans="1:27" ht="15.75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</row>
    <row r="956" spans="1:27" ht="15.75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</row>
    <row r="957" spans="1:27" ht="15.75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</row>
    <row r="958" spans="1:27" ht="15.75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</row>
    <row r="959" spans="1:27" ht="15.75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</row>
    <row r="960" spans="1:27" ht="15.75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</row>
    <row r="961" spans="1:27" ht="15.75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</row>
    <row r="962" spans="1:27" ht="15.75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</row>
    <row r="963" spans="1:27" ht="15.75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</row>
    <row r="964" spans="1:27" ht="15.75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</row>
    <row r="965" spans="1:27" ht="15.75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</row>
    <row r="966" spans="1:27" ht="15.75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</row>
    <row r="967" spans="1:27" ht="15.75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</row>
    <row r="968" spans="1:27" ht="15.75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</row>
    <row r="969" spans="1:27" ht="15.75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</row>
    <row r="970" spans="1:27" ht="15.75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</row>
    <row r="971" spans="1:27" ht="15.75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</row>
    <row r="972" spans="1:27" ht="15.75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</row>
    <row r="973" spans="1:27" ht="15.75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</row>
    <row r="974" spans="1:27" ht="15.75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</row>
    <row r="975" spans="1:27" ht="15.75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</row>
    <row r="976" spans="1:27" ht="15.75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</row>
    <row r="977" spans="1:27" ht="15.75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</row>
    <row r="978" spans="1:27" ht="15.75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</row>
    <row r="979" spans="1:27" ht="15.75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</row>
    <row r="980" spans="1:27" ht="15.75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</row>
    <row r="981" spans="1:27" ht="15.75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</row>
    <row r="982" spans="1:27" ht="15.75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</row>
    <row r="983" spans="1:27" ht="15.75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</row>
    <row r="984" spans="1:27" ht="15.75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</row>
    <row r="985" spans="1:27" ht="15.75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</row>
    <row r="986" spans="1:27" ht="15.75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</row>
    <row r="987" spans="1:27" ht="15.75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</row>
    <row r="988" spans="1:27" ht="15.75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</row>
    <row r="989" spans="1:27" ht="15.75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</row>
    <row r="990" spans="1:27" ht="15.75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</row>
    <row r="991" spans="1:27" ht="15.75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</row>
    <row r="992" spans="1:27" ht="15.75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</row>
    <row r="993" spans="1:27" ht="15.75" customHeight="1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</row>
    <row r="994" spans="1:27" ht="15.75" customHeight="1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</row>
    <row r="995" spans="1:27" ht="15.75" customHeight="1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</row>
    <row r="996" spans="1:27" ht="15.75" customHeight="1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</row>
    <row r="997" spans="1:27" ht="15.75" customHeight="1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</row>
    <row r="998" spans="1:27" ht="15.75" customHeight="1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</row>
    <row r="999" spans="1:27" ht="15.75" customHeight="1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</row>
    <row r="1000" spans="1:27" ht="15.75" customHeight="1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</row>
  </sheetData>
  <pageMargins left="0.7" right="0.7" top="0.75" bottom="0.75" header="0" footer="0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BFBFBF"/>
    <pageSetUpPr fitToPage="1"/>
  </sheetPr>
  <dimension ref="A1:Z1000"/>
  <sheetViews>
    <sheetView showGridLines="0" workbookViewId="0">
      <selection activeCell="E8" sqref="E8"/>
    </sheetView>
  </sheetViews>
  <sheetFormatPr defaultColWidth="12.59765625" defaultRowHeight="15" customHeight="1" x14ac:dyDescent="0.25"/>
  <cols>
    <col min="1" max="1" width="9.69921875" customWidth="1"/>
    <col min="2" max="2" width="30.59765625" customWidth="1"/>
    <col min="3" max="5" width="16.69921875" customWidth="1"/>
    <col min="6" max="6" width="2.59765625" customWidth="1"/>
    <col min="7" max="9" width="8.69921875" customWidth="1"/>
    <col min="10" max="26" width="8.59765625" customWidth="1"/>
  </cols>
  <sheetData>
    <row r="1" spans="1:26" ht="34.5" customHeight="1" x14ac:dyDescent="0.3">
      <c r="A1" s="67" t="s">
        <v>56</v>
      </c>
      <c r="B1" s="66"/>
      <c r="C1" s="66"/>
      <c r="D1" s="66"/>
      <c r="E1" s="66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 customHeight="1" x14ac:dyDescent="0.3">
      <c r="A2" s="2"/>
      <c r="B2" s="32"/>
      <c r="C2" s="33"/>
      <c r="D2" s="34"/>
      <c r="E2" s="3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25">
      <c r="A3" s="35" t="s">
        <v>44</v>
      </c>
      <c r="B3" s="36">
        <f>July!B3</f>
        <v>0</v>
      </c>
      <c r="C3" s="37"/>
      <c r="D3" s="38" t="s">
        <v>57</v>
      </c>
      <c r="E3" s="39">
        <f ca="1">TODAY()</f>
        <v>44859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24.75" customHeight="1" x14ac:dyDescent="0.25">
      <c r="A4" s="40" t="s">
        <v>58</v>
      </c>
      <c r="B4" s="36">
        <f>July!B4</f>
        <v>0</v>
      </c>
      <c r="C4" s="37"/>
      <c r="D4" s="38" t="s">
        <v>59</v>
      </c>
      <c r="E4" s="41" t="s">
        <v>60</v>
      </c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24.75" customHeight="1" x14ac:dyDescent="0.25">
      <c r="A5" s="35" t="s">
        <v>61</v>
      </c>
      <c r="B5" s="36">
        <f>July!B5</f>
        <v>0</v>
      </c>
      <c r="C5" s="42"/>
      <c r="D5" s="38" t="s">
        <v>62</v>
      </c>
      <c r="E5" s="43">
        <v>44774</v>
      </c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30" customHeight="1" x14ac:dyDescent="0.3">
      <c r="A6" s="4"/>
      <c r="B6" s="44"/>
      <c r="C6" s="4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 x14ac:dyDescent="0.3">
      <c r="A7" s="4"/>
      <c r="B7" s="45" t="s">
        <v>63</v>
      </c>
      <c r="C7" s="46" t="s">
        <v>64</v>
      </c>
      <c r="D7" s="47" t="s">
        <v>65</v>
      </c>
      <c r="E7" s="48" t="s">
        <v>66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25.5" customHeight="1" x14ac:dyDescent="0.3">
      <c r="A8" s="4"/>
      <c r="B8" s="37" t="s">
        <v>67</v>
      </c>
      <c r="C8" s="49">
        <f>July!C8</f>
        <v>0</v>
      </c>
      <c r="D8" s="50">
        <f>E8+April!D8</f>
        <v>0</v>
      </c>
      <c r="E8" s="73">
        <f>'May Allocations'!L12</f>
        <v>0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5.5" customHeight="1" x14ac:dyDescent="0.3">
      <c r="A9" s="4"/>
      <c r="B9" s="37" t="s">
        <v>68</v>
      </c>
      <c r="C9" s="49">
        <f>July!C9</f>
        <v>0</v>
      </c>
      <c r="D9" s="50">
        <f>E9+April!D9</f>
        <v>0</v>
      </c>
      <c r="E9" s="51"/>
      <c r="F9" s="4"/>
      <c r="G9" s="4"/>
      <c r="H9" s="4"/>
      <c r="I9" s="52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5.5" customHeight="1" x14ac:dyDescent="0.3">
      <c r="A10" s="4"/>
      <c r="B10" s="37" t="s">
        <v>69</v>
      </c>
      <c r="C10" s="49">
        <f>July!C10</f>
        <v>0</v>
      </c>
      <c r="D10" s="50">
        <f>E10+April!D10</f>
        <v>0</v>
      </c>
      <c r="E10" s="51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25.5" customHeight="1" x14ac:dyDescent="0.3">
      <c r="A11" s="4"/>
      <c r="B11" s="37" t="s">
        <v>70</v>
      </c>
      <c r="C11" s="49">
        <f>July!C11</f>
        <v>0</v>
      </c>
      <c r="D11" s="50">
        <f>E11+April!D11</f>
        <v>0</v>
      </c>
      <c r="E11" s="51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25.5" customHeight="1" x14ac:dyDescent="0.3">
      <c r="A12" s="4"/>
      <c r="B12" s="37" t="s">
        <v>71</v>
      </c>
      <c r="C12" s="49">
        <f>July!C12</f>
        <v>0</v>
      </c>
      <c r="D12" s="50">
        <f>E12+April!D12</f>
        <v>0</v>
      </c>
      <c r="E12" s="51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25.5" customHeight="1" x14ac:dyDescent="0.3">
      <c r="A13" s="4"/>
      <c r="B13" s="53" t="s">
        <v>72</v>
      </c>
      <c r="C13" s="49">
        <f>July!C13</f>
        <v>0</v>
      </c>
      <c r="D13" s="50">
        <f>E13+April!D13</f>
        <v>0</v>
      </c>
      <c r="E13" s="51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5.5" customHeight="1" x14ac:dyDescent="0.3">
      <c r="A14" s="4"/>
      <c r="B14" s="53" t="s">
        <v>73</v>
      </c>
      <c r="C14" s="49">
        <f>July!C14</f>
        <v>0</v>
      </c>
      <c r="D14" s="50">
        <f>E14+April!D14</f>
        <v>0</v>
      </c>
      <c r="E14" s="51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30" customHeight="1" x14ac:dyDescent="0.3">
      <c r="A15" s="4"/>
      <c r="B15" s="54" t="s">
        <v>74</v>
      </c>
      <c r="C15" s="55">
        <f t="shared" ref="C15:E15" si="0">SUM(C8:C14)</f>
        <v>0</v>
      </c>
      <c r="D15" s="55">
        <f t="shared" si="0"/>
        <v>0</v>
      </c>
      <c r="E15" s="56">
        <f t="shared" si="0"/>
        <v>0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21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1" customHeight="1" x14ac:dyDescent="0.3">
      <c r="A17" s="68" t="s">
        <v>75</v>
      </c>
      <c r="B17" s="66"/>
      <c r="C17" s="66"/>
      <c r="D17" s="66"/>
      <c r="E17" s="66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1" customHeight="1" x14ac:dyDescent="0.3">
      <c r="A18" s="69" t="s">
        <v>76</v>
      </c>
      <c r="B18" s="66"/>
      <c r="C18" s="66"/>
      <c r="D18" s="66"/>
      <c r="E18" s="66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21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21" customHeight="1" x14ac:dyDescent="0.3">
      <c r="A20" s="40" t="s">
        <v>77</v>
      </c>
      <c r="B20" s="13"/>
      <c r="C20" s="38" t="s">
        <v>78</v>
      </c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ht="21" customHeight="1" x14ac:dyDescent="0.3">
      <c r="A21" s="58" t="s">
        <v>79</v>
      </c>
      <c r="B21" s="59"/>
      <c r="C21" s="58" t="s">
        <v>79</v>
      </c>
      <c r="D21" s="60"/>
      <c r="E21" s="60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1" customHeight="1" x14ac:dyDescent="0.3">
      <c r="A22" s="61" t="s">
        <v>80</v>
      </c>
      <c r="B22" s="59"/>
      <c r="C22" s="61" t="s">
        <v>80</v>
      </c>
      <c r="D22" s="60"/>
      <c r="E22" s="6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1" customHeight="1" x14ac:dyDescent="0.3">
      <c r="A23" s="61" t="s">
        <v>81</v>
      </c>
      <c r="B23" s="63"/>
      <c r="C23" s="61" t="s">
        <v>81</v>
      </c>
      <c r="D23" s="60"/>
      <c r="E23" s="6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0" customHeight="1" x14ac:dyDescent="0.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0" customHeight="1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30" customHeight="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30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30" customHeight="1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30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30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30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30" customHeight="1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30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30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30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30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0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0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0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0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30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30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0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30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30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30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30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30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30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30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30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30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30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30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30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30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30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30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30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30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30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30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30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30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30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0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30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30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30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30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30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30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30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30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30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30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30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30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30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30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30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30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30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30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30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30" customHeigh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30" customHeight="1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30" customHeight="1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0" customHeight="1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30" customHeigh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0" customHeigh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30" customHeight="1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30" customHeight="1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30" customHeight="1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30" customHeight="1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30" customHeight="1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30" customHeigh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30" customHeight="1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30" customHeight="1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30" customHeight="1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30" customHeight="1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30" customHeight="1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30" customHeight="1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30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30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30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30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30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30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30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30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30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30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30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30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30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30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30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30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30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30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30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30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30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30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30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30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30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30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30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30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30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30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30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30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30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30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30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30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30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30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30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30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30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30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30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30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30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30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30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30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30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30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30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30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30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30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30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30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30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30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30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30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30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30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30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30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30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30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30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30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30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30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30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30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30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30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30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30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30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30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30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30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30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30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30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30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30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30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30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30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30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30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30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30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30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30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30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30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30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30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30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30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30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30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30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30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30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30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30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30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30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30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30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30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30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30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30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30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30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30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30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30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30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30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30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30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30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30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30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30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30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30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30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30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30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30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30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30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30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30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30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30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30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30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30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30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30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30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30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30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30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30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30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30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30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30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30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30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30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30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30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30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30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30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30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30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30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30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30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30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30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30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30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30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30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30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30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30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30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30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30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30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30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30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30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30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30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30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30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30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30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30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30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30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30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30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30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30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30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30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30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30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30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30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30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30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30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30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30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30" customHeight="1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30" customHeight="1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30" customHeight="1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30" customHeight="1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30" customHeight="1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30" customHeight="1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30" customHeight="1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30" customHeight="1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30" customHeight="1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30" customHeight="1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30" customHeight="1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30" customHeight="1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30" customHeight="1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30" customHeigh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30" customHeight="1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30" customHeight="1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30" customHeight="1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30" customHeight="1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30" customHeight="1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30" customHeight="1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30" customHeight="1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30" customHeight="1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30" customHeight="1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30" customHeight="1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30" customHeight="1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30" customHeight="1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30" customHeight="1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30" customHeight="1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30" customHeight="1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30" customHeight="1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30" customHeigh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30" customHeigh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30" customHeight="1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30" customHeight="1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30" customHeight="1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30" customHeight="1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30" customHeight="1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30" customHeight="1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30" customHeight="1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30" customHeight="1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30" customHeight="1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30" customHeight="1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30" customHeight="1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30" customHeight="1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30" customHeight="1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30" customHeight="1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30" customHeight="1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30" customHeight="1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30" customHeigh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30" customHeight="1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30" customHeight="1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30" customHeight="1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30" customHeight="1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30" customHeight="1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30" customHeight="1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30" customHeight="1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30" customHeight="1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30" customHeight="1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30" customHeight="1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30" customHeight="1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30" customHeight="1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30" customHeight="1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30" customHeight="1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30" customHeight="1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30" customHeight="1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30" customHeight="1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30" customHeigh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30" customHeight="1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30" customHeight="1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30" customHeight="1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30" customHeight="1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30" customHeight="1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30" customHeight="1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30" customHeight="1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30" customHeight="1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30" customHeight="1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30" customHeight="1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30" customHeight="1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30" customHeight="1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30" customHeight="1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30" customHeight="1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30" customHeight="1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30" customHeight="1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30" customHeight="1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30" customHeigh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30" customHeight="1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30" customHeight="1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30" customHeight="1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30" customHeight="1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30" customHeight="1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30" customHeight="1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30" customHeight="1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30" customHeight="1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30" customHeight="1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30" customHeight="1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30" customHeight="1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30" customHeight="1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30" customHeight="1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30" customHeight="1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30" customHeight="1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30" customHeight="1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30" customHeight="1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30" customHeigh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30" customHeight="1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30" customHeight="1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30" customHeight="1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30" customHeight="1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30" customHeight="1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30" customHeight="1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30" customHeight="1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30" customHeight="1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30" customHeight="1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30" customHeight="1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30" customHeight="1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30" customHeight="1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30" customHeight="1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30" customHeight="1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30" customHeight="1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30" customHeight="1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30" customHeight="1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30" customHeigh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30" customHeight="1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30" customHeight="1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30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30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30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30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30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30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30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30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30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30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30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30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30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30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30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30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30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30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30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30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30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30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30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30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30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30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30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30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30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30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30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30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30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30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30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30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30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30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30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30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30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30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30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30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30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30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30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30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30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30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30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30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30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30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30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30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30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30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30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30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30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30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30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30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30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30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30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30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30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30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30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30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30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30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30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30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30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30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30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30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30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30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30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30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30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30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30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30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30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30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30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30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30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30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30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30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30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30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30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30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30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30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30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30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30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30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30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30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30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30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30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30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30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30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30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30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30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30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30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30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30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30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30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30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30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30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30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30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30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30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30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30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30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30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30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30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30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30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30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30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30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30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30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30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30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30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30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30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30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30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30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30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30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30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30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30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30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30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30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30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30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30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30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30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30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30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30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30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30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30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30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30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30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30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30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30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30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30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30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30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30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30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30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30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30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30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30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30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30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30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30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30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30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30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30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30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30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30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30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30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30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30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30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30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30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30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30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30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30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30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30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30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30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30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30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30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30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30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30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30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30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30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30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30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30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30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30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30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30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30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30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30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30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30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30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30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30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30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30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30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30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30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30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30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30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30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30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30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30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30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30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30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30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30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30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30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30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30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30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30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30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30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30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30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30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30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30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30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30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30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30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30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30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30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30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30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30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30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30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30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30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30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30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30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30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30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30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30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30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30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30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30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30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30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30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30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30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30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30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30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30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30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30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30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30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30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30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30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30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30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30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30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30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30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30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30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30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30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30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30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30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30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30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30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30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30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30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30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30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30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30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30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30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30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30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30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30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30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30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30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30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30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30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30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30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30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30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30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30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30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30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30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30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30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30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30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30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30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30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30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30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30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30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30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30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30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30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30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30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30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30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30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30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30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30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30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30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30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30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30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30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30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30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30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30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30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30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30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30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30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30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30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30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30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30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30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30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30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30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30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30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30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30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30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30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30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30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30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30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30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30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30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30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30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30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30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30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30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30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30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30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30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30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30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30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30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30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30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30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30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30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30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30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30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30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30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30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30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30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30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30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30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30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30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30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30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30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30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30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30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30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30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30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30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30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30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30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30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30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30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30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30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30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30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30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30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30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30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30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30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30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30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30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30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30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30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30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30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30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30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30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30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30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30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30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30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30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30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30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30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30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30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30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30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30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30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30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30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30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30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30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30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30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30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30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30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30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30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30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30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30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30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30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30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30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30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30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30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30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30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30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30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30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30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30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30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30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30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30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30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30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30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30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30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30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30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30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30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30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30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30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30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30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30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30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30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30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30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30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30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30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30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30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30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30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30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30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30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30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30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30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30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30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30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A1:E1"/>
    <mergeCell ref="A17:E17"/>
    <mergeCell ref="A18:E18"/>
  </mergeCells>
  <printOptions horizontalCentered="1"/>
  <pageMargins left="0" right="0" top="0.5" bottom="0" header="0" footer="0"/>
  <pageSetup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BFBFBF"/>
    <pageSetUpPr fitToPage="1"/>
  </sheetPr>
  <dimension ref="A1:Z1000"/>
  <sheetViews>
    <sheetView showGridLines="0" topLeftCell="A2" workbookViewId="0">
      <selection activeCell="E8" sqref="E8"/>
    </sheetView>
  </sheetViews>
  <sheetFormatPr defaultColWidth="12.59765625" defaultRowHeight="15" customHeight="1" x14ac:dyDescent="0.25"/>
  <cols>
    <col min="1" max="1" width="9.69921875" customWidth="1"/>
    <col min="2" max="2" width="30.59765625" customWidth="1"/>
    <col min="3" max="5" width="16.69921875" customWidth="1"/>
    <col min="6" max="6" width="2.59765625" customWidth="1"/>
    <col min="7" max="9" width="8.69921875" customWidth="1"/>
    <col min="10" max="26" width="8.59765625" customWidth="1"/>
  </cols>
  <sheetData>
    <row r="1" spans="1:26" ht="34.5" customHeight="1" x14ac:dyDescent="0.3">
      <c r="A1" s="67" t="s">
        <v>56</v>
      </c>
      <c r="B1" s="66"/>
      <c r="C1" s="66"/>
      <c r="D1" s="66"/>
      <c r="E1" s="66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 customHeight="1" x14ac:dyDescent="0.3">
      <c r="A2" s="2"/>
      <c r="B2" s="32"/>
      <c r="C2" s="33"/>
      <c r="D2" s="34"/>
      <c r="E2" s="3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25">
      <c r="A3" s="35" t="s">
        <v>44</v>
      </c>
      <c r="B3" s="36"/>
      <c r="C3" s="37"/>
      <c r="D3" s="38" t="s">
        <v>57</v>
      </c>
      <c r="E3" s="39">
        <f ca="1">TODAY()</f>
        <v>44859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24.75" customHeight="1" x14ac:dyDescent="0.25">
      <c r="A4" s="40" t="s">
        <v>58</v>
      </c>
      <c r="B4" s="36"/>
      <c r="C4" s="37"/>
      <c r="D4" s="38" t="s">
        <v>59</v>
      </c>
      <c r="E4" s="41" t="s">
        <v>60</v>
      </c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24.75" customHeight="1" x14ac:dyDescent="0.25">
      <c r="A5" s="35" t="s">
        <v>61</v>
      </c>
      <c r="B5" s="36"/>
      <c r="C5" s="42"/>
      <c r="D5" s="38" t="s">
        <v>62</v>
      </c>
      <c r="E5" s="43">
        <v>44743</v>
      </c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30" customHeight="1" x14ac:dyDescent="0.3">
      <c r="A6" s="4"/>
      <c r="B6" s="44"/>
      <c r="C6" s="4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 x14ac:dyDescent="0.3">
      <c r="A7" s="4"/>
      <c r="B7" s="45" t="s">
        <v>63</v>
      </c>
      <c r="C7" s="46" t="s">
        <v>64</v>
      </c>
      <c r="D7" s="47" t="s">
        <v>65</v>
      </c>
      <c r="E7" s="48" t="s">
        <v>66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25.5" customHeight="1" x14ac:dyDescent="0.3">
      <c r="A8" s="4"/>
      <c r="B8" s="37" t="s">
        <v>67</v>
      </c>
      <c r="C8" s="49"/>
      <c r="D8" s="50">
        <f t="shared" ref="D8:D14" si="0">E8</f>
        <v>0</v>
      </c>
      <c r="E8" s="73">
        <f>'July Allocations'!L12</f>
        <v>0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5.5" customHeight="1" x14ac:dyDescent="0.3">
      <c r="A9" s="4"/>
      <c r="B9" s="37" t="s">
        <v>68</v>
      </c>
      <c r="C9" s="49"/>
      <c r="D9" s="50">
        <f t="shared" si="0"/>
        <v>0</v>
      </c>
      <c r="E9" s="51"/>
      <c r="F9" s="4"/>
      <c r="G9" s="4"/>
      <c r="H9" s="4"/>
      <c r="I9" s="52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5.5" customHeight="1" x14ac:dyDescent="0.3">
      <c r="A10" s="4"/>
      <c r="B10" s="37" t="s">
        <v>69</v>
      </c>
      <c r="C10" s="49"/>
      <c r="D10" s="50">
        <f t="shared" si="0"/>
        <v>0</v>
      </c>
      <c r="E10" s="51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25.5" customHeight="1" x14ac:dyDescent="0.3">
      <c r="A11" s="4"/>
      <c r="B11" s="37" t="s">
        <v>70</v>
      </c>
      <c r="C11" s="49"/>
      <c r="D11" s="50">
        <f t="shared" si="0"/>
        <v>0</v>
      </c>
      <c r="E11" s="51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25.5" customHeight="1" x14ac:dyDescent="0.3">
      <c r="A12" s="4"/>
      <c r="B12" s="37" t="s">
        <v>71</v>
      </c>
      <c r="C12" s="49"/>
      <c r="D12" s="50">
        <f t="shared" si="0"/>
        <v>0</v>
      </c>
      <c r="E12" s="51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25.5" customHeight="1" x14ac:dyDescent="0.3">
      <c r="A13" s="4"/>
      <c r="B13" s="53" t="s">
        <v>72</v>
      </c>
      <c r="C13" s="49"/>
      <c r="D13" s="50">
        <f t="shared" si="0"/>
        <v>0</v>
      </c>
      <c r="E13" s="51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5.5" customHeight="1" x14ac:dyDescent="0.3">
      <c r="A14" s="4"/>
      <c r="B14" s="53" t="s">
        <v>73</v>
      </c>
      <c r="C14" s="49"/>
      <c r="D14" s="50">
        <f t="shared" si="0"/>
        <v>0</v>
      </c>
      <c r="E14" s="51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30" customHeight="1" x14ac:dyDescent="0.3">
      <c r="A15" s="4"/>
      <c r="B15" s="54" t="s">
        <v>74</v>
      </c>
      <c r="C15" s="55">
        <f t="shared" ref="C15:E15" si="1">SUM(C8:C14)</f>
        <v>0</v>
      </c>
      <c r="D15" s="55">
        <f t="shared" si="1"/>
        <v>0</v>
      </c>
      <c r="E15" s="56">
        <f t="shared" si="1"/>
        <v>0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21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1" customHeight="1" x14ac:dyDescent="0.3">
      <c r="A17" s="68" t="s">
        <v>75</v>
      </c>
      <c r="B17" s="66"/>
      <c r="C17" s="66"/>
      <c r="D17" s="66"/>
      <c r="E17" s="66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1" customHeight="1" x14ac:dyDescent="0.3">
      <c r="A18" s="69" t="s">
        <v>76</v>
      </c>
      <c r="B18" s="66"/>
      <c r="C18" s="66"/>
      <c r="D18" s="66"/>
      <c r="E18" s="66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21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21" customHeight="1" x14ac:dyDescent="0.3">
      <c r="A20" s="40" t="s">
        <v>77</v>
      </c>
      <c r="B20" s="13"/>
      <c r="C20" s="38" t="s">
        <v>78</v>
      </c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ht="21" customHeight="1" x14ac:dyDescent="0.3">
      <c r="A21" s="58" t="s">
        <v>79</v>
      </c>
      <c r="B21" s="59"/>
      <c r="C21" s="58" t="s">
        <v>79</v>
      </c>
      <c r="D21" s="60"/>
      <c r="E21" s="60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1" customHeight="1" x14ac:dyDescent="0.3">
      <c r="A22" s="61" t="s">
        <v>80</v>
      </c>
      <c r="B22" s="59"/>
      <c r="C22" s="61" t="s">
        <v>80</v>
      </c>
      <c r="D22" s="60"/>
      <c r="E22" s="6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1" customHeight="1" x14ac:dyDescent="0.3">
      <c r="A23" s="61" t="s">
        <v>81</v>
      </c>
      <c r="B23" s="63"/>
      <c r="C23" s="61" t="s">
        <v>81</v>
      </c>
      <c r="D23" s="60"/>
      <c r="E23" s="6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0" customHeight="1" x14ac:dyDescent="0.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0" customHeight="1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30" customHeight="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30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30" customHeight="1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30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30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30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30" customHeight="1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30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30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30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30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0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0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0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0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30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30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0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30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30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30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30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30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30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30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30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30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30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30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30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30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30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30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30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30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30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30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30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30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30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0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30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30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30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30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30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30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30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30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30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30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30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30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30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30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30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30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30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30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30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30" customHeigh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30" customHeight="1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30" customHeight="1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0" customHeight="1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30" customHeigh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0" customHeigh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30" customHeight="1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30" customHeight="1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30" customHeight="1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30" customHeight="1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30" customHeight="1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30" customHeigh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30" customHeight="1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30" customHeight="1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30" customHeight="1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30" customHeight="1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30" customHeight="1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30" customHeight="1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30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30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30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30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30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30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30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30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30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30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30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30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30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30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30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30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30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30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30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30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30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30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30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30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30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30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30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30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30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30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30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30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30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30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30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30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30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30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30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30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30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30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30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30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30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30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30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30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30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30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30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30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30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30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30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30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30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30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30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30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30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30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30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30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30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30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30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30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30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30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30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30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30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30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30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30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30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30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30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30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30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30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30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30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30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30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30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30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30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30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30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30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30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30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30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30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30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30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30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30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30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30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30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30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30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30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30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30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30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30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30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30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30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30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30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30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30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30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30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30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30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30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30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30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30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30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30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30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30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30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30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30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30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30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30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30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30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30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30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30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30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30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30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30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30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30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30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30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30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30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30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30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30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30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30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30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30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30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30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30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30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30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30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30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30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30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30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30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30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30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30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30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30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30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30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30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30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30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30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30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30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30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30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30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30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30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30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30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30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30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30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30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30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30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30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30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30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30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30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30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30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30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30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30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30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30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30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30" customHeight="1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30" customHeight="1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30" customHeight="1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30" customHeight="1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30" customHeight="1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30" customHeight="1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30" customHeight="1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30" customHeight="1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30" customHeight="1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30" customHeight="1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30" customHeight="1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30" customHeight="1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30" customHeight="1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30" customHeigh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30" customHeight="1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30" customHeight="1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30" customHeight="1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30" customHeight="1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30" customHeight="1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30" customHeight="1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30" customHeight="1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30" customHeight="1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30" customHeight="1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30" customHeight="1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30" customHeight="1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30" customHeight="1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30" customHeight="1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30" customHeight="1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30" customHeight="1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30" customHeight="1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30" customHeigh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30" customHeigh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30" customHeight="1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30" customHeight="1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30" customHeight="1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30" customHeight="1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30" customHeight="1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30" customHeight="1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30" customHeight="1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30" customHeight="1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30" customHeight="1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30" customHeight="1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30" customHeight="1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30" customHeight="1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30" customHeight="1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30" customHeight="1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30" customHeight="1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30" customHeight="1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30" customHeigh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30" customHeight="1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30" customHeight="1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30" customHeight="1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30" customHeight="1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30" customHeight="1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30" customHeight="1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30" customHeight="1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30" customHeight="1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30" customHeight="1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30" customHeight="1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30" customHeight="1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30" customHeight="1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30" customHeight="1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30" customHeight="1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30" customHeight="1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30" customHeight="1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30" customHeight="1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30" customHeigh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30" customHeight="1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30" customHeight="1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30" customHeight="1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30" customHeight="1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30" customHeight="1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30" customHeight="1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30" customHeight="1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30" customHeight="1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30" customHeight="1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30" customHeight="1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30" customHeight="1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30" customHeight="1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30" customHeight="1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30" customHeight="1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30" customHeight="1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30" customHeight="1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30" customHeight="1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30" customHeigh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30" customHeight="1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30" customHeight="1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30" customHeight="1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30" customHeight="1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30" customHeight="1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30" customHeight="1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30" customHeight="1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30" customHeight="1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30" customHeight="1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30" customHeight="1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30" customHeight="1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30" customHeight="1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30" customHeight="1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30" customHeight="1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30" customHeight="1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30" customHeight="1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30" customHeight="1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30" customHeigh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30" customHeight="1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30" customHeight="1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30" customHeight="1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30" customHeight="1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30" customHeight="1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30" customHeight="1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30" customHeight="1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30" customHeight="1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30" customHeight="1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30" customHeight="1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30" customHeight="1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30" customHeight="1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30" customHeight="1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30" customHeight="1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30" customHeight="1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30" customHeight="1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30" customHeight="1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30" customHeigh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30" customHeight="1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30" customHeight="1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30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30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30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30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30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30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30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30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30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30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30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30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30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30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30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30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30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30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30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30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30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30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30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30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30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30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30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30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30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30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30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30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30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30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30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30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30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30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30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30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30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30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30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30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30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30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30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30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30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30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30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30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30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30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30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30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30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30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30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30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30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30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30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30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30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30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30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30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30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30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30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30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30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30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30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30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30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30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30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30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30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30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30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30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30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30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30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30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30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30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30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30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30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30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30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30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30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30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30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30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30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30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30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30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30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30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30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30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30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30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30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30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30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30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30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30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30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30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30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30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30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30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30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30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30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30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30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30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30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30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30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30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30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30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30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30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30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30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30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30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30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30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30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30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30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30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30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30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30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30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30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30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30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30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30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30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30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30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30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30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30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30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30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30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30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30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30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30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30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30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30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30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30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30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30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30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30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30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30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30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30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30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30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30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30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30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30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30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30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30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30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30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30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30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30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30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30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30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30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30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30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30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30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30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30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30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30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30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30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30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30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30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30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30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30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30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30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30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30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30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30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30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30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30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30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30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30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30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30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30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30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30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30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30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30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30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30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30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30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30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30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30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30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30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30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30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30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30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30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30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30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30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30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30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30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30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30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30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30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30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30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30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30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30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30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30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30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30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30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30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30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30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30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30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30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30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30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30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30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30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30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30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30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30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30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30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30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30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30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30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30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30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30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30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30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30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30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30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30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30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30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30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30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30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30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30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30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30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30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30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30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30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30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30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30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30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30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30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30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30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30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30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30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30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30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30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30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30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30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30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30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30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30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30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30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30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30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30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30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30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30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30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30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30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30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30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30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30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30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30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30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30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30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30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30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30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30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30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30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30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30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30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30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30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30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30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30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30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30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30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30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30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30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30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30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30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30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30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30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30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30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30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30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30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30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30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30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30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30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30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30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30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30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30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30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30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30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30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30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30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30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30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30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30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30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30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30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30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30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30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30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30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30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30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30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30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30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30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30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30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30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30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30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30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30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30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30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30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30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30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30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30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30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30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30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30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30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30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30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30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30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30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30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30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30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30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30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30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30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30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30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30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30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30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30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30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30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30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30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30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30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30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30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30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30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30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30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30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30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30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30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30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30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30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30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30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30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30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30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30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30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30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30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30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30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30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30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30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30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30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30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30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30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30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30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30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30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30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30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30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30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30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30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30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30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30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30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30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30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30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30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30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30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30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30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30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30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30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30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30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30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30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30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30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30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30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30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30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30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30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30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30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30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30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30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30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30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30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30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30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30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30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30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30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30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30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30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30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30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30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30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30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30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30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30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30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30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30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30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30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30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30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30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30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A1:E1"/>
    <mergeCell ref="A17:E17"/>
    <mergeCell ref="A18:E18"/>
  </mergeCells>
  <printOptions horizontalCentered="1"/>
  <pageMargins left="0" right="0" top="0.5" bottom="0" header="0" footer="0"/>
  <pageSetup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000"/>
  <sheetViews>
    <sheetView workbookViewId="0">
      <selection activeCell="J5" sqref="J5:J10"/>
    </sheetView>
  </sheetViews>
  <sheetFormatPr defaultColWidth="12.59765625" defaultRowHeight="15" customHeight="1" x14ac:dyDescent="0.25"/>
  <cols>
    <col min="1" max="1" width="16.19921875" customWidth="1"/>
    <col min="2" max="2" width="9.3984375" customWidth="1"/>
    <col min="3" max="3" width="8" customWidth="1"/>
    <col min="4" max="4" width="11.19921875" customWidth="1"/>
    <col min="5" max="5" width="8" customWidth="1"/>
    <col min="6" max="6" width="9.59765625" customWidth="1"/>
    <col min="7" max="7" width="8" customWidth="1"/>
    <col min="8" max="9" width="8.3984375" customWidth="1"/>
    <col min="10" max="11" width="8" customWidth="1"/>
    <col min="12" max="12" width="9.19921875" customWidth="1"/>
    <col min="13" max="14" width="8" customWidth="1"/>
    <col min="15" max="27" width="7.69921875" customWidth="1"/>
  </cols>
  <sheetData>
    <row r="1" spans="1:27" ht="14.25" customHeight="1" x14ac:dyDescent="0.3">
      <c r="A1" s="13" t="s">
        <v>42</v>
      </c>
      <c r="B1" s="13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</row>
    <row r="2" spans="1:27" ht="14.25" customHeight="1" x14ac:dyDescent="0.3">
      <c r="A2" s="14" t="s">
        <v>43</v>
      </c>
      <c r="B2" s="14"/>
      <c r="C2" s="6"/>
      <c r="D2" s="6"/>
      <c r="E2" s="6"/>
      <c r="F2" s="6"/>
      <c r="G2" s="15"/>
      <c r="H2" s="15"/>
      <c r="I2" s="15"/>
      <c r="J2" s="15"/>
      <c r="K2" s="15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27" ht="14.25" customHeight="1" x14ac:dyDescent="0.3">
      <c r="A3" s="6"/>
      <c r="B3" s="6"/>
      <c r="C3" s="6"/>
      <c r="D3" s="6"/>
      <c r="E3" s="6"/>
      <c r="F3" s="6"/>
      <c r="G3" s="15"/>
      <c r="H3" s="15"/>
      <c r="I3" s="15"/>
      <c r="J3" s="15"/>
      <c r="K3" s="15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</row>
    <row r="4" spans="1:27" ht="33.75" customHeight="1" x14ac:dyDescent="0.3">
      <c r="A4" s="16" t="s">
        <v>44</v>
      </c>
      <c r="B4" s="17" t="s">
        <v>45</v>
      </c>
      <c r="C4" s="16" t="s">
        <v>46</v>
      </c>
      <c r="D4" s="16" t="s">
        <v>47</v>
      </c>
      <c r="E4" s="16" t="s">
        <v>48</v>
      </c>
      <c r="F4" s="17" t="s">
        <v>49</v>
      </c>
      <c r="G4" s="17" t="s">
        <v>50</v>
      </c>
      <c r="H4" s="17" t="s">
        <v>51</v>
      </c>
      <c r="I4" s="17" t="s">
        <v>52</v>
      </c>
      <c r="J4" s="17" t="s">
        <v>53</v>
      </c>
      <c r="K4" s="16" t="s">
        <v>48</v>
      </c>
      <c r="L4" s="17" t="s">
        <v>49</v>
      </c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14.25" customHeight="1" x14ac:dyDescent="0.3">
      <c r="A5" s="18" t="s">
        <v>54</v>
      </c>
      <c r="B5" s="19"/>
      <c r="C5" s="20"/>
      <c r="D5" s="21"/>
      <c r="E5" s="22"/>
      <c r="F5" s="23">
        <f t="shared" ref="F5:F10" si="0">ROUND(D5*E5,0)</f>
        <v>0</v>
      </c>
      <c r="G5" s="72">
        <f t="shared" ref="G5:G10" si="1">ROUND(D5*0.062,2)</f>
        <v>0</v>
      </c>
      <c r="H5" s="72">
        <f t="shared" ref="H5:H10" si="2">ROUND(D5*0.0145,2)</f>
        <v>0</v>
      </c>
      <c r="I5" s="24"/>
      <c r="J5" s="72">
        <f t="shared" ref="J5:J10" si="3">SUM(G5:I5)</f>
        <v>0</v>
      </c>
      <c r="K5" s="25">
        <f t="shared" ref="K5:K10" si="4">E5</f>
        <v>0</v>
      </c>
      <c r="L5" s="26">
        <f t="shared" ref="L5:L10" si="5">ROUND(J5*K5,0)</f>
        <v>0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</row>
    <row r="6" spans="1:27" ht="14.25" customHeight="1" x14ac:dyDescent="0.3">
      <c r="A6" s="18"/>
      <c r="B6" s="19"/>
      <c r="C6" s="20"/>
      <c r="D6" s="21"/>
      <c r="E6" s="27"/>
      <c r="F6" s="23">
        <f t="shared" si="0"/>
        <v>0</v>
      </c>
      <c r="G6" s="72">
        <f t="shared" si="1"/>
        <v>0</v>
      </c>
      <c r="H6" s="72">
        <f t="shared" si="2"/>
        <v>0</v>
      </c>
      <c r="I6" s="24"/>
      <c r="J6" s="72">
        <f t="shared" si="3"/>
        <v>0</v>
      </c>
      <c r="K6" s="25">
        <f t="shared" si="4"/>
        <v>0</v>
      </c>
      <c r="L6" s="26">
        <f t="shared" si="5"/>
        <v>0</v>
      </c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14.25" customHeight="1" x14ac:dyDescent="0.3">
      <c r="A7" s="18"/>
      <c r="B7" s="19"/>
      <c r="C7" s="20"/>
      <c r="D7" s="21"/>
      <c r="E7" s="27"/>
      <c r="F7" s="23">
        <f t="shared" si="0"/>
        <v>0</v>
      </c>
      <c r="G7" s="72">
        <f t="shared" si="1"/>
        <v>0</v>
      </c>
      <c r="H7" s="72">
        <f t="shared" si="2"/>
        <v>0</v>
      </c>
      <c r="I7" s="24"/>
      <c r="J7" s="72">
        <f t="shared" si="3"/>
        <v>0</v>
      </c>
      <c r="K7" s="25">
        <f t="shared" si="4"/>
        <v>0</v>
      </c>
      <c r="L7" s="26">
        <f t="shared" si="5"/>
        <v>0</v>
      </c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14.25" customHeight="1" x14ac:dyDescent="0.3">
      <c r="A8" s="18"/>
      <c r="B8" s="19"/>
      <c r="C8" s="20"/>
      <c r="D8" s="21"/>
      <c r="E8" s="22"/>
      <c r="F8" s="23">
        <f t="shared" si="0"/>
        <v>0</v>
      </c>
      <c r="G8" s="72">
        <f t="shared" si="1"/>
        <v>0</v>
      </c>
      <c r="H8" s="72">
        <f t="shared" si="2"/>
        <v>0</v>
      </c>
      <c r="I8" s="24"/>
      <c r="J8" s="72">
        <f t="shared" si="3"/>
        <v>0</v>
      </c>
      <c r="K8" s="25">
        <f t="shared" si="4"/>
        <v>0</v>
      </c>
      <c r="L8" s="26">
        <f t="shared" si="5"/>
        <v>0</v>
      </c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14.25" customHeight="1" x14ac:dyDescent="0.3">
      <c r="A9" s="18"/>
      <c r="B9" s="19"/>
      <c r="C9" s="20"/>
      <c r="D9" s="21"/>
      <c r="E9" s="27"/>
      <c r="F9" s="23">
        <f t="shared" si="0"/>
        <v>0</v>
      </c>
      <c r="G9" s="72">
        <f t="shared" si="1"/>
        <v>0</v>
      </c>
      <c r="H9" s="72">
        <f t="shared" si="2"/>
        <v>0</v>
      </c>
      <c r="I9" s="24"/>
      <c r="J9" s="72">
        <f t="shared" si="3"/>
        <v>0</v>
      </c>
      <c r="K9" s="25">
        <f t="shared" si="4"/>
        <v>0</v>
      </c>
      <c r="L9" s="26">
        <f t="shared" si="5"/>
        <v>0</v>
      </c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14.25" customHeight="1" x14ac:dyDescent="0.3">
      <c r="A10" s="18"/>
      <c r="B10" s="19"/>
      <c r="C10" s="20"/>
      <c r="D10" s="21"/>
      <c r="E10" s="27"/>
      <c r="F10" s="23">
        <f t="shared" si="0"/>
        <v>0</v>
      </c>
      <c r="G10" s="72">
        <f t="shared" si="1"/>
        <v>0</v>
      </c>
      <c r="H10" s="72">
        <f t="shared" si="2"/>
        <v>0</v>
      </c>
      <c r="I10" s="24"/>
      <c r="J10" s="72">
        <f t="shared" si="3"/>
        <v>0</v>
      </c>
      <c r="K10" s="25">
        <f t="shared" si="4"/>
        <v>0</v>
      </c>
      <c r="L10" s="26">
        <f t="shared" si="5"/>
        <v>0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</row>
    <row r="11" spans="1:27" ht="14.25" customHeight="1" x14ac:dyDescent="0.3">
      <c r="A11" s="6"/>
      <c r="B11" s="6"/>
      <c r="C11" s="6"/>
      <c r="D11" s="6"/>
      <c r="E11" s="6"/>
      <c r="F11" s="28">
        <f>SUM(F5:F10)</f>
        <v>0</v>
      </c>
      <c r="G11" s="15"/>
      <c r="H11" s="15"/>
      <c r="I11" s="15"/>
      <c r="J11" s="15"/>
      <c r="K11" s="15"/>
      <c r="L11" s="28">
        <f>SUM(L5:L10)</f>
        <v>0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14.25" customHeight="1" x14ac:dyDescent="0.3">
      <c r="A12" s="6"/>
      <c r="B12" s="6"/>
      <c r="C12" s="6"/>
      <c r="D12" s="6"/>
      <c r="E12" s="6"/>
      <c r="F12" s="6"/>
      <c r="G12" s="15"/>
      <c r="H12" s="15"/>
      <c r="I12" s="15"/>
      <c r="J12" s="15"/>
      <c r="K12" s="29" t="s">
        <v>55</v>
      </c>
      <c r="L12" s="30">
        <f>F11+L11</f>
        <v>0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14.25" customHeight="1" x14ac:dyDescent="0.3">
      <c r="A13" s="6"/>
      <c r="B13" s="6"/>
      <c r="C13" s="6"/>
      <c r="D13" s="6"/>
      <c r="E13" s="6"/>
      <c r="F13" s="6"/>
      <c r="G13" s="15"/>
      <c r="H13" s="15"/>
      <c r="I13" s="15"/>
      <c r="J13" s="15"/>
      <c r="K13" s="31"/>
      <c r="L13" s="28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14.25" customHeight="1" x14ac:dyDescent="0.3">
      <c r="A14" s="6"/>
      <c r="B14" s="6"/>
      <c r="C14" s="6"/>
      <c r="D14" s="6"/>
      <c r="E14" s="6"/>
      <c r="F14" s="6"/>
      <c r="G14" s="15"/>
      <c r="H14" s="15"/>
      <c r="I14" s="15"/>
      <c r="J14" s="15"/>
      <c r="K14" s="15"/>
      <c r="L14" s="28"/>
      <c r="M14" s="15"/>
      <c r="N14" s="15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14.25" customHeight="1" x14ac:dyDescent="0.3">
      <c r="A15" s="6"/>
      <c r="B15" s="6"/>
      <c r="C15" s="6"/>
      <c r="D15" s="6"/>
      <c r="E15" s="6"/>
      <c r="F15" s="6"/>
      <c r="G15" s="15"/>
      <c r="H15" s="15"/>
      <c r="I15" s="15"/>
      <c r="J15" s="15"/>
      <c r="K15" s="31"/>
      <c r="L15" s="15"/>
      <c r="M15" s="15"/>
      <c r="N15" s="15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14.25" customHeight="1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15"/>
      <c r="M16" s="15"/>
      <c r="N16" s="15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7" ht="14.25" customHeight="1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15"/>
      <c r="M17" s="15"/>
      <c r="N17" s="15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27" ht="14.25" customHeight="1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15"/>
      <c r="M18" s="15"/>
      <c r="N18" s="15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27" ht="14.25" customHeight="1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15"/>
      <c r="N19" s="15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</row>
    <row r="20" spans="1:27" ht="14.25" customHeight="1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</row>
    <row r="21" spans="1:27" ht="14.25" customHeight="1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</row>
    <row r="22" spans="1:27" ht="14.25" customHeight="1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spans="1:27" ht="14.25" customHeight="1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</row>
    <row r="24" spans="1:27" ht="14.25" customHeight="1" x14ac:dyDescent="0.3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</row>
    <row r="25" spans="1:27" ht="14.25" customHeight="1" x14ac:dyDescent="0.3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7" ht="14.25" customHeight="1" x14ac:dyDescent="0.3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</row>
    <row r="27" spans="1:27" ht="14.25" customHeight="1" x14ac:dyDescent="0.3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</row>
    <row r="28" spans="1:27" ht="14.25" customHeight="1" x14ac:dyDescent="0.3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7" ht="14.25" customHeight="1" x14ac:dyDescent="0.3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</row>
    <row r="30" spans="1:27" ht="14.25" customHeight="1" x14ac:dyDescent="0.3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spans="1:27" ht="14.25" customHeight="1" x14ac:dyDescent="0.3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</row>
    <row r="32" spans="1:27" ht="14.25" customHeight="1" x14ac:dyDescent="0.3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</row>
    <row r="33" spans="1:27" ht="14.25" customHeight="1" x14ac:dyDescent="0.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</row>
    <row r="34" spans="1:27" ht="14.25" customHeight="1" x14ac:dyDescent="0.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</row>
    <row r="35" spans="1:27" ht="14.25" customHeight="1" x14ac:dyDescent="0.3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</row>
    <row r="36" spans="1:27" ht="14.25" customHeight="1" x14ac:dyDescent="0.3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</row>
    <row r="37" spans="1:27" ht="14.25" customHeight="1" x14ac:dyDescent="0.3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 spans="1:27" ht="14.25" customHeight="1" x14ac:dyDescent="0.3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 spans="1:27" ht="14.25" customHeight="1" x14ac:dyDescent="0.3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 spans="1:27" ht="14.25" customHeight="1" x14ac:dyDescent="0.3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 spans="1:27" ht="14.25" customHeight="1" x14ac:dyDescent="0.3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 spans="1:27" ht="14.25" customHeight="1" x14ac:dyDescent="0.3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 spans="1:27" ht="14.25" customHeight="1" x14ac:dyDescent="0.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 spans="1:27" ht="14.25" customHeight="1" x14ac:dyDescent="0.3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 spans="1:27" ht="14.25" customHeight="1" x14ac:dyDescent="0.3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 spans="1:27" ht="14.25" customHeight="1" x14ac:dyDescent="0.3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 spans="1:27" ht="14.25" customHeight="1" x14ac:dyDescent="0.3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 spans="1:27" ht="14.25" customHeight="1" x14ac:dyDescent="0.3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 spans="1:27" ht="14.25" customHeight="1" x14ac:dyDescent="0.3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 spans="1:27" ht="14.25" customHeight="1" x14ac:dyDescent="0.3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 spans="1:27" ht="14.25" customHeight="1" x14ac:dyDescent="0.3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 spans="1:27" ht="14.25" customHeight="1" x14ac:dyDescent="0.3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 spans="1:27" ht="14.25" customHeight="1" x14ac:dyDescent="0.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 spans="1:27" ht="14.25" customHeight="1" x14ac:dyDescent="0.3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  <row r="55" spans="1:27" ht="14.25" customHeight="1" x14ac:dyDescent="0.3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</row>
    <row r="56" spans="1:27" ht="14.25" customHeight="1" x14ac:dyDescent="0.3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</row>
    <row r="57" spans="1:27" ht="14.25" customHeight="1" x14ac:dyDescent="0.3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</row>
    <row r="58" spans="1:27" ht="14.25" customHeight="1" x14ac:dyDescent="0.3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</row>
    <row r="59" spans="1:27" ht="14.25" customHeight="1" x14ac:dyDescent="0.3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</row>
    <row r="60" spans="1:27" ht="14.25" customHeight="1" x14ac:dyDescent="0.3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</row>
    <row r="61" spans="1:27" ht="14.25" customHeight="1" x14ac:dyDescent="0.3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</row>
    <row r="62" spans="1:27" ht="14.25" customHeight="1" x14ac:dyDescent="0.3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</row>
    <row r="63" spans="1:27" ht="14.25" customHeight="1" x14ac:dyDescent="0.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</row>
    <row r="64" spans="1:27" ht="14.25" customHeight="1" x14ac:dyDescent="0.3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</row>
    <row r="65" spans="1:27" ht="14.25" customHeight="1" x14ac:dyDescent="0.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</row>
    <row r="66" spans="1:27" ht="14.25" customHeight="1" x14ac:dyDescent="0.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</row>
    <row r="67" spans="1:27" ht="14.25" customHeight="1" x14ac:dyDescent="0.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</row>
    <row r="68" spans="1:27" ht="14.25" customHeight="1" x14ac:dyDescent="0.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</row>
    <row r="69" spans="1:27" ht="14.25" customHeight="1" x14ac:dyDescent="0.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</row>
    <row r="70" spans="1:27" ht="14.25" customHeight="1" x14ac:dyDescent="0.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</row>
    <row r="71" spans="1:27" ht="14.25" customHeight="1" x14ac:dyDescent="0.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</row>
    <row r="72" spans="1:27" ht="14.25" customHeight="1" x14ac:dyDescent="0.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</row>
    <row r="73" spans="1:27" ht="14.25" customHeight="1" x14ac:dyDescent="0.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</row>
    <row r="74" spans="1:27" ht="14.25" customHeight="1" x14ac:dyDescent="0.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</row>
    <row r="75" spans="1:27" ht="14.25" customHeight="1" x14ac:dyDescent="0.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</row>
    <row r="76" spans="1:27" ht="14.25" customHeight="1" x14ac:dyDescent="0.3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</row>
    <row r="77" spans="1:27" ht="14.25" customHeight="1" x14ac:dyDescent="0.3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</row>
    <row r="78" spans="1:27" ht="14.25" customHeight="1" x14ac:dyDescent="0.3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</row>
    <row r="79" spans="1:27" ht="14.25" customHeight="1" x14ac:dyDescent="0.3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</row>
    <row r="80" spans="1:27" ht="14.25" customHeight="1" x14ac:dyDescent="0.3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</row>
    <row r="81" spans="1:27" ht="14.25" customHeight="1" x14ac:dyDescent="0.3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</row>
    <row r="82" spans="1:27" ht="14.25" customHeight="1" x14ac:dyDescent="0.3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</row>
    <row r="83" spans="1:27" ht="14.25" customHeight="1" x14ac:dyDescent="0.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</row>
    <row r="84" spans="1:27" ht="14.25" customHeight="1" x14ac:dyDescent="0.3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</row>
    <row r="85" spans="1:27" ht="14.25" customHeight="1" x14ac:dyDescent="0.3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</row>
    <row r="86" spans="1:27" ht="14.25" customHeight="1" x14ac:dyDescent="0.3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</row>
    <row r="87" spans="1:27" ht="14.25" customHeight="1" x14ac:dyDescent="0.3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</row>
    <row r="88" spans="1:27" ht="14.25" customHeight="1" x14ac:dyDescent="0.3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</row>
    <row r="89" spans="1:27" ht="14.25" customHeight="1" x14ac:dyDescent="0.3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</row>
    <row r="90" spans="1:27" ht="14.25" customHeight="1" x14ac:dyDescent="0.3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</row>
    <row r="91" spans="1:27" ht="14.25" customHeight="1" x14ac:dyDescent="0.3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</row>
    <row r="92" spans="1:27" ht="14.25" customHeight="1" x14ac:dyDescent="0.3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</row>
    <row r="93" spans="1:27" ht="14.25" customHeight="1" x14ac:dyDescent="0.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</row>
    <row r="94" spans="1:27" ht="14.25" customHeight="1" x14ac:dyDescent="0.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</row>
    <row r="95" spans="1:27" ht="14.25" customHeight="1" x14ac:dyDescent="0.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</row>
    <row r="96" spans="1:27" ht="14.25" customHeight="1" x14ac:dyDescent="0.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</row>
    <row r="97" spans="1:27" ht="14.25" customHeight="1" x14ac:dyDescent="0.3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</row>
    <row r="98" spans="1:27" ht="14.25" customHeight="1" x14ac:dyDescent="0.3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</row>
    <row r="99" spans="1:27" ht="14.25" customHeight="1" x14ac:dyDescent="0.3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</row>
    <row r="100" spans="1:27" ht="14.25" customHeight="1" x14ac:dyDescent="0.3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</row>
    <row r="101" spans="1:27" ht="14.25" customHeight="1" x14ac:dyDescent="0.3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</row>
    <row r="102" spans="1:27" ht="14.25" customHeight="1" x14ac:dyDescent="0.3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</row>
    <row r="103" spans="1:27" ht="14.25" customHeight="1" x14ac:dyDescent="0.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</row>
    <row r="104" spans="1:27" ht="14.25" customHeight="1" x14ac:dyDescent="0.3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</row>
    <row r="105" spans="1:27" ht="14.25" customHeight="1" x14ac:dyDescent="0.3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</row>
    <row r="106" spans="1:27" ht="14.25" customHeight="1" x14ac:dyDescent="0.3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</row>
    <row r="107" spans="1:27" ht="14.25" customHeight="1" x14ac:dyDescent="0.3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</row>
    <row r="108" spans="1:27" ht="14.25" customHeight="1" x14ac:dyDescent="0.3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</row>
    <row r="109" spans="1:27" ht="14.25" customHeight="1" x14ac:dyDescent="0.3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</row>
    <row r="110" spans="1:27" ht="14.25" customHeight="1" x14ac:dyDescent="0.3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</row>
    <row r="111" spans="1:27" ht="14.25" customHeight="1" x14ac:dyDescent="0.3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</row>
    <row r="112" spans="1:27" ht="14.25" customHeight="1" x14ac:dyDescent="0.3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</row>
    <row r="113" spans="1:27" ht="14.25" customHeight="1" x14ac:dyDescent="0.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</row>
    <row r="114" spans="1:27" ht="14.25" customHeight="1" x14ac:dyDescent="0.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</row>
    <row r="115" spans="1:27" ht="14.25" customHeight="1" x14ac:dyDescent="0.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</row>
    <row r="116" spans="1:27" ht="14.25" customHeight="1" x14ac:dyDescent="0.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</row>
    <row r="117" spans="1:27" ht="14.25" customHeight="1" x14ac:dyDescent="0.3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</row>
    <row r="118" spans="1:27" ht="14.25" customHeight="1" x14ac:dyDescent="0.3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</row>
    <row r="119" spans="1:27" ht="14.25" customHeight="1" x14ac:dyDescent="0.3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</row>
    <row r="120" spans="1:27" ht="14.25" customHeight="1" x14ac:dyDescent="0.3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</row>
    <row r="121" spans="1:27" ht="14.25" customHeight="1" x14ac:dyDescent="0.3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</row>
    <row r="122" spans="1:27" ht="14.25" customHeight="1" x14ac:dyDescent="0.3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</row>
    <row r="123" spans="1:27" ht="14.25" customHeight="1" x14ac:dyDescent="0.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</row>
    <row r="124" spans="1:27" ht="14.25" customHeight="1" x14ac:dyDescent="0.3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</row>
    <row r="125" spans="1:27" ht="14.25" customHeight="1" x14ac:dyDescent="0.3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</row>
    <row r="126" spans="1:27" ht="14.25" customHeight="1" x14ac:dyDescent="0.3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</row>
    <row r="127" spans="1:27" ht="14.25" customHeight="1" x14ac:dyDescent="0.3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</row>
    <row r="128" spans="1:27" ht="14.25" customHeight="1" x14ac:dyDescent="0.3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</row>
    <row r="129" spans="1:27" ht="14.25" customHeight="1" x14ac:dyDescent="0.3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</row>
    <row r="130" spans="1:27" ht="14.25" customHeight="1" x14ac:dyDescent="0.3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</row>
    <row r="131" spans="1:27" ht="14.25" customHeight="1" x14ac:dyDescent="0.3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</row>
    <row r="132" spans="1:27" ht="14.25" customHeight="1" x14ac:dyDescent="0.3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</row>
    <row r="133" spans="1:27" ht="14.25" customHeight="1" x14ac:dyDescent="0.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</row>
    <row r="134" spans="1:27" ht="14.25" customHeight="1" x14ac:dyDescent="0.3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</row>
    <row r="135" spans="1:27" ht="14.25" customHeight="1" x14ac:dyDescent="0.3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</row>
    <row r="136" spans="1:27" ht="14.25" customHeight="1" x14ac:dyDescent="0.3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</row>
    <row r="137" spans="1:27" ht="14.25" customHeight="1" x14ac:dyDescent="0.3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</row>
    <row r="138" spans="1:27" ht="14.25" customHeight="1" x14ac:dyDescent="0.3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</row>
    <row r="139" spans="1:27" ht="14.25" customHeight="1" x14ac:dyDescent="0.3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</row>
    <row r="140" spans="1:27" ht="14.25" customHeight="1" x14ac:dyDescent="0.3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</row>
    <row r="141" spans="1:27" ht="14.25" customHeight="1" x14ac:dyDescent="0.3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</row>
    <row r="142" spans="1:27" ht="14.25" customHeight="1" x14ac:dyDescent="0.3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</row>
    <row r="143" spans="1:27" ht="14.25" customHeight="1" x14ac:dyDescent="0.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</row>
    <row r="144" spans="1:27" ht="14.25" customHeight="1" x14ac:dyDescent="0.3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</row>
    <row r="145" spans="1:27" ht="14.25" customHeight="1" x14ac:dyDescent="0.3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</row>
    <row r="146" spans="1:27" ht="14.25" customHeight="1" x14ac:dyDescent="0.3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</row>
    <row r="147" spans="1:27" ht="14.25" customHeight="1" x14ac:dyDescent="0.3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</row>
    <row r="148" spans="1:27" ht="14.25" customHeight="1" x14ac:dyDescent="0.3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</row>
    <row r="149" spans="1:27" ht="14.25" customHeight="1" x14ac:dyDescent="0.3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</row>
    <row r="150" spans="1:27" ht="14.25" customHeight="1" x14ac:dyDescent="0.3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</row>
    <row r="151" spans="1:27" ht="14.25" customHeight="1" x14ac:dyDescent="0.3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</row>
    <row r="152" spans="1:27" ht="14.25" customHeight="1" x14ac:dyDescent="0.3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</row>
    <row r="153" spans="1:27" ht="14.25" customHeight="1" x14ac:dyDescent="0.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</row>
    <row r="154" spans="1:27" ht="14.25" customHeight="1" x14ac:dyDescent="0.3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</row>
    <row r="155" spans="1:27" ht="14.25" customHeight="1" x14ac:dyDescent="0.3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</row>
    <row r="156" spans="1:27" ht="14.25" customHeight="1" x14ac:dyDescent="0.3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</row>
    <row r="157" spans="1:27" ht="14.25" customHeight="1" x14ac:dyDescent="0.3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</row>
    <row r="158" spans="1:27" ht="14.25" customHeight="1" x14ac:dyDescent="0.3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</row>
    <row r="159" spans="1:27" ht="14.25" customHeight="1" x14ac:dyDescent="0.3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</row>
    <row r="160" spans="1:27" ht="14.25" customHeight="1" x14ac:dyDescent="0.3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</row>
    <row r="161" spans="1:27" ht="14.25" customHeight="1" x14ac:dyDescent="0.3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</row>
    <row r="162" spans="1:27" ht="14.25" customHeight="1" x14ac:dyDescent="0.3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</row>
    <row r="163" spans="1:27" ht="14.25" customHeight="1" x14ac:dyDescent="0.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</row>
    <row r="164" spans="1:27" ht="14.25" customHeight="1" x14ac:dyDescent="0.3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</row>
    <row r="165" spans="1:27" ht="14.25" customHeight="1" x14ac:dyDescent="0.3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</row>
    <row r="166" spans="1:27" ht="14.25" customHeight="1" x14ac:dyDescent="0.3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</row>
    <row r="167" spans="1:27" ht="14.25" customHeight="1" x14ac:dyDescent="0.3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</row>
    <row r="168" spans="1:27" ht="14.25" customHeight="1" x14ac:dyDescent="0.3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</row>
    <row r="169" spans="1:27" ht="14.25" customHeight="1" x14ac:dyDescent="0.3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</row>
    <row r="170" spans="1:27" ht="14.25" customHeight="1" x14ac:dyDescent="0.3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</row>
    <row r="171" spans="1:27" ht="14.25" customHeight="1" x14ac:dyDescent="0.3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</row>
    <row r="172" spans="1:27" ht="14.25" customHeight="1" x14ac:dyDescent="0.3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</row>
    <row r="173" spans="1:27" ht="14.25" customHeight="1" x14ac:dyDescent="0.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</row>
    <row r="174" spans="1:27" ht="14.25" customHeight="1" x14ac:dyDescent="0.3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</row>
    <row r="175" spans="1:27" ht="14.25" customHeight="1" x14ac:dyDescent="0.3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</row>
    <row r="176" spans="1:27" ht="14.25" customHeight="1" x14ac:dyDescent="0.3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</row>
    <row r="177" spans="1:27" ht="14.25" customHeight="1" x14ac:dyDescent="0.3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</row>
    <row r="178" spans="1:27" ht="14.25" customHeight="1" x14ac:dyDescent="0.3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</row>
    <row r="179" spans="1:27" ht="14.25" customHeight="1" x14ac:dyDescent="0.3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</row>
    <row r="180" spans="1:27" ht="14.25" customHeight="1" x14ac:dyDescent="0.3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</row>
    <row r="181" spans="1:27" ht="14.25" customHeight="1" x14ac:dyDescent="0.3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</row>
    <row r="182" spans="1:27" ht="14.25" customHeight="1" x14ac:dyDescent="0.3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</row>
    <row r="183" spans="1:27" ht="14.25" customHeight="1" x14ac:dyDescent="0.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</row>
    <row r="184" spans="1:27" ht="14.25" customHeight="1" x14ac:dyDescent="0.3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</row>
    <row r="185" spans="1:27" ht="14.25" customHeight="1" x14ac:dyDescent="0.3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</row>
    <row r="186" spans="1:27" ht="14.25" customHeight="1" x14ac:dyDescent="0.3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</row>
    <row r="187" spans="1:27" ht="14.25" customHeight="1" x14ac:dyDescent="0.3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</row>
    <row r="188" spans="1:27" ht="14.25" customHeight="1" x14ac:dyDescent="0.3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</row>
    <row r="189" spans="1:27" ht="14.25" customHeight="1" x14ac:dyDescent="0.3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</row>
    <row r="190" spans="1:27" ht="14.25" customHeight="1" x14ac:dyDescent="0.3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</row>
    <row r="191" spans="1:27" ht="14.25" customHeight="1" x14ac:dyDescent="0.3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</row>
    <row r="192" spans="1:27" ht="14.25" customHeight="1" x14ac:dyDescent="0.3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</row>
    <row r="193" spans="1:27" ht="14.25" customHeight="1" x14ac:dyDescent="0.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</row>
    <row r="194" spans="1:27" ht="14.25" customHeight="1" x14ac:dyDescent="0.3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</row>
    <row r="195" spans="1:27" ht="14.25" customHeight="1" x14ac:dyDescent="0.3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</row>
    <row r="196" spans="1:27" ht="14.25" customHeight="1" x14ac:dyDescent="0.3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</row>
    <row r="197" spans="1:27" ht="14.25" customHeight="1" x14ac:dyDescent="0.3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</row>
    <row r="198" spans="1:27" ht="14.25" customHeight="1" x14ac:dyDescent="0.3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</row>
    <row r="199" spans="1:27" ht="14.25" customHeight="1" x14ac:dyDescent="0.3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</row>
    <row r="200" spans="1:27" ht="14.25" customHeight="1" x14ac:dyDescent="0.3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</row>
    <row r="201" spans="1:27" ht="14.25" customHeight="1" x14ac:dyDescent="0.3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</row>
    <row r="202" spans="1:27" ht="14.25" customHeight="1" x14ac:dyDescent="0.3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</row>
    <row r="203" spans="1:27" ht="14.25" customHeight="1" x14ac:dyDescent="0.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</row>
    <row r="204" spans="1:27" ht="14.25" customHeight="1" x14ac:dyDescent="0.3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</row>
    <row r="205" spans="1:27" ht="14.25" customHeight="1" x14ac:dyDescent="0.3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</row>
    <row r="206" spans="1:27" ht="14.25" customHeight="1" x14ac:dyDescent="0.3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</row>
    <row r="207" spans="1:27" ht="14.25" customHeight="1" x14ac:dyDescent="0.3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</row>
    <row r="208" spans="1:27" ht="14.25" customHeight="1" x14ac:dyDescent="0.3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</row>
    <row r="209" spans="1:27" ht="14.25" customHeight="1" x14ac:dyDescent="0.3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</row>
    <row r="210" spans="1:27" ht="14.25" customHeight="1" x14ac:dyDescent="0.3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</row>
    <row r="211" spans="1:27" ht="14.25" customHeight="1" x14ac:dyDescent="0.3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</row>
    <row r="212" spans="1:27" ht="14.25" customHeight="1" x14ac:dyDescent="0.3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</row>
    <row r="213" spans="1:27" ht="14.25" customHeight="1" x14ac:dyDescent="0.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</row>
    <row r="214" spans="1:27" ht="14.25" customHeight="1" x14ac:dyDescent="0.3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</row>
    <row r="215" spans="1:27" ht="14.25" customHeight="1" x14ac:dyDescent="0.3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</row>
    <row r="216" spans="1:27" ht="14.25" customHeight="1" x14ac:dyDescent="0.3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</row>
    <row r="217" spans="1:27" ht="14.25" customHeight="1" x14ac:dyDescent="0.3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</row>
    <row r="218" spans="1:27" ht="14.25" customHeight="1" x14ac:dyDescent="0.3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</row>
    <row r="219" spans="1:27" ht="14.25" customHeight="1" x14ac:dyDescent="0.3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</row>
    <row r="220" spans="1:27" ht="14.25" customHeight="1" x14ac:dyDescent="0.3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</row>
    <row r="221" spans="1:27" ht="15.75" customHeight="1" x14ac:dyDescent="0.2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</row>
    <row r="222" spans="1:27" ht="15.75" customHeight="1" x14ac:dyDescent="0.2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1:27" ht="15.75" customHeight="1" x14ac:dyDescent="0.2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</row>
    <row r="224" spans="1:27" ht="15.75" customHeight="1" x14ac:dyDescent="0.2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</row>
    <row r="225" spans="1:27" ht="15.75" customHeight="1" x14ac:dyDescent="0.2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</row>
    <row r="226" spans="1:27" ht="15.75" customHeight="1" x14ac:dyDescent="0.2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</row>
    <row r="227" spans="1:27" ht="15.75" customHeight="1" x14ac:dyDescent="0.2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</row>
    <row r="228" spans="1:27" ht="15.75" customHeight="1" x14ac:dyDescent="0.2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1:27" ht="15.75" customHeight="1" x14ac:dyDescent="0.2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</row>
    <row r="230" spans="1:27" ht="15.75" customHeight="1" x14ac:dyDescent="0.2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</row>
    <row r="231" spans="1:27" ht="15.75" customHeight="1" x14ac:dyDescent="0.2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</row>
    <row r="232" spans="1:27" ht="15.75" customHeight="1" x14ac:dyDescent="0.2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</row>
    <row r="233" spans="1:27" ht="15.75" customHeight="1" x14ac:dyDescent="0.2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</row>
    <row r="234" spans="1:27" ht="15.75" customHeight="1" x14ac:dyDescent="0.2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</row>
    <row r="235" spans="1:27" ht="15.75" customHeight="1" x14ac:dyDescent="0.2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</row>
    <row r="236" spans="1:27" ht="15.75" customHeight="1" x14ac:dyDescent="0.2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</row>
    <row r="237" spans="1:27" ht="15.75" customHeight="1" x14ac:dyDescent="0.2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</row>
    <row r="238" spans="1:27" ht="15.75" customHeight="1" x14ac:dyDescent="0.2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</row>
    <row r="239" spans="1:27" ht="15.75" customHeight="1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</row>
    <row r="240" spans="1:27" ht="15.75" customHeight="1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</row>
    <row r="241" spans="1:27" ht="15.75" customHeight="1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</row>
    <row r="242" spans="1:27" ht="15.75" customHeight="1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</row>
    <row r="243" spans="1:27" ht="15.75" customHeight="1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</row>
    <row r="244" spans="1:27" ht="15.75" customHeight="1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</row>
    <row r="245" spans="1:27" ht="15.75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</row>
    <row r="246" spans="1:27" ht="15.75" customHeight="1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</row>
    <row r="247" spans="1:27" ht="15.75" customHeight="1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</row>
    <row r="248" spans="1:27" ht="15.75" customHeight="1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</row>
    <row r="249" spans="1:27" ht="15.75" customHeight="1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</row>
    <row r="250" spans="1:27" ht="15.75" customHeight="1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</row>
    <row r="251" spans="1:27" ht="15.75" customHeight="1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</row>
    <row r="252" spans="1:27" ht="15.75" customHeight="1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</row>
    <row r="253" spans="1:27" ht="15.75" customHeight="1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</row>
    <row r="254" spans="1:27" ht="15.75" customHeight="1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</row>
    <row r="255" spans="1:27" ht="15.75" customHeight="1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</row>
    <row r="256" spans="1:27" ht="15.75" customHeight="1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</row>
    <row r="257" spans="1:27" ht="15.75" customHeight="1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</row>
    <row r="258" spans="1:27" ht="15.75" customHeight="1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</row>
    <row r="259" spans="1:27" ht="15.75" customHeight="1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</row>
    <row r="260" spans="1:27" ht="15.75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</row>
    <row r="261" spans="1:27" ht="15.75" customHeight="1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</row>
    <row r="262" spans="1:27" ht="15.75" customHeight="1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</row>
    <row r="263" spans="1:27" ht="15.75" customHeight="1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</row>
    <row r="264" spans="1:27" ht="15.75" customHeight="1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</row>
    <row r="265" spans="1:27" ht="15.75" customHeight="1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</row>
    <row r="266" spans="1:27" ht="15.75" customHeight="1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</row>
    <row r="267" spans="1:27" ht="15.75" customHeight="1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</row>
    <row r="268" spans="1:27" ht="15.75" customHeight="1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</row>
    <row r="269" spans="1:27" ht="15.75" customHeight="1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</row>
    <row r="270" spans="1:27" ht="15.75" customHeight="1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</row>
    <row r="271" spans="1:27" ht="15.75" customHeight="1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</row>
    <row r="272" spans="1:27" ht="15.75" customHeight="1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</row>
    <row r="273" spans="1:27" ht="15.75" customHeight="1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</row>
    <row r="274" spans="1:27" ht="15.75" customHeight="1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</row>
    <row r="275" spans="1:27" ht="15.75" customHeight="1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</row>
    <row r="276" spans="1:27" ht="15.75" customHeight="1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</row>
    <row r="277" spans="1:27" ht="15.75" customHeight="1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</row>
    <row r="278" spans="1:27" ht="15.75" customHeight="1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</row>
    <row r="279" spans="1:27" ht="15.75" customHeight="1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</row>
    <row r="280" spans="1:27" ht="15.75" customHeight="1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</row>
    <row r="281" spans="1:27" ht="15.75" customHeight="1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</row>
    <row r="282" spans="1:27" ht="15.75" customHeight="1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</row>
    <row r="283" spans="1:27" ht="15.75" customHeight="1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</row>
    <row r="284" spans="1:27" ht="15.75" customHeight="1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</row>
    <row r="285" spans="1:27" ht="15.75" customHeight="1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</row>
    <row r="286" spans="1:27" ht="15.75" customHeight="1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</row>
    <row r="287" spans="1:27" ht="15.75" customHeight="1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</row>
    <row r="288" spans="1:27" ht="15.75" customHeight="1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</row>
    <row r="289" spans="1:27" ht="15.75" customHeight="1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</row>
    <row r="290" spans="1:27" ht="15.75" customHeight="1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</row>
    <row r="291" spans="1:27" ht="15.75" customHeight="1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</row>
    <row r="292" spans="1:27" ht="15.75" customHeight="1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</row>
    <row r="293" spans="1:27" ht="15.75" customHeight="1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</row>
    <row r="294" spans="1:27" ht="15.75" customHeight="1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</row>
    <row r="295" spans="1:27" ht="15.75" customHeight="1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</row>
    <row r="296" spans="1:27" ht="15.75" customHeight="1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</row>
    <row r="297" spans="1:27" ht="15.75" customHeight="1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</row>
    <row r="298" spans="1:27" ht="15.75" customHeight="1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</row>
    <row r="299" spans="1:27" ht="15.75" customHeight="1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</row>
    <row r="300" spans="1:27" ht="15.75" customHeight="1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</row>
    <row r="301" spans="1:27" ht="15.75" customHeight="1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</row>
    <row r="302" spans="1:27" ht="15.75" customHeight="1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</row>
    <row r="303" spans="1:27" ht="15.75" customHeight="1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</row>
    <row r="304" spans="1:27" ht="15.75" customHeight="1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</row>
    <row r="305" spans="1:27" ht="15.75" customHeight="1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</row>
    <row r="306" spans="1:27" ht="15.75" customHeight="1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</row>
    <row r="307" spans="1:27" ht="15.75" customHeight="1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</row>
    <row r="308" spans="1:27" ht="15.75" customHeight="1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</row>
    <row r="309" spans="1:27" ht="15.75" customHeight="1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</row>
    <row r="310" spans="1:27" ht="15.75" customHeight="1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</row>
    <row r="311" spans="1:27" ht="15.75" customHeight="1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</row>
    <row r="312" spans="1:27" ht="15.75" customHeight="1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</row>
    <row r="313" spans="1:27" ht="15.75" customHeight="1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</row>
    <row r="314" spans="1:27" ht="15.75" customHeight="1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</row>
    <row r="315" spans="1:27" ht="15.75" customHeight="1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</row>
    <row r="316" spans="1:27" ht="15.75" customHeight="1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</row>
    <row r="317" spans="1:27" ht="15.75" customHeight="1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</row>
    <row r="318" spans="1:27" ht="15.75" customHeight="1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</row>
    <row r="319" spans="1:27" ht="15.75" customHeight="1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</row>
    <row r="320" spans="1:27" ht="15.75" customHeight="1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</row>
    <row r="321" spans="1:27" ht="15.75" customHeight="1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</row>
    <row r="322" spans="1:27" ht="15.75" customHeight="1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</row>
    <row r="323" spans="1:27" ht="15.75" customHeight="1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</row>
    <row r="324" spans="1:27" ht="15.75" customHeight="1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</row>
    <row r="325" spans="1:27" ht="15.75" customHeight="1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</row>
    <row r="326" spans="1:27" ht="15.75" customHeight="1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</row>
    <row r="327" spans="1:27" ht="15.75" customHeight="1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</row>
    <row r="328" spans="1:27" ht="15.75" customHeight="1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</row>
    <row r="329" spans="1:27" ht="15.75" customHeight="1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</row>
    <row r="330" spans="1:27" ht="15.75" customHeight="1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</row>
    <row r="331" spans="1:27" ht="15.75" customHeight="1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</row>
    <row r="332" spans="1:27" ht="15.75" customHeight="1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</row>
    <row r="333" spans="1:27" ht="15.75" customHeight="1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</row>
    <row r="334" spans="1:27" ht="15.75" customHeight="1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</row>
    <row r="335" spans="1:27" ht="15.75" customHeight="1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</row>
    <row r="336" spans="1:27" ht="15.75" customHeight="1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</row>
    <row r="337" spans="1:27" ht="15.75" customHeight="1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</row>
    <row r="338" spans="1:27" ht="15.75" customHeight="1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</row>
    <row r="339" spans="1:27" ht="15.75" customHeight="1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</row>
    <row r="340" spans="1:27" ht="15.75" customHeight="1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</row>
    <row r="341" spans="1:27" ht="15.75" customHeight="1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</row>
    <row r="342" spans="1:27" ht="15.75" customHeight="1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</row>
    <row r="343" spans="1:27" ht="15.75" customHeight="1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</row>
    <row r="344" spans="1:27" ht="15.75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</row>
    <row r="345" spans="1:27" ht="15.75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</row>
    <row r="346" spans="1:27" ht="15.75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</row>
    <row r="347" spans="1:27" ht="15.75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</row>
    <row r="348" spans="1:27" ht="15.75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</row>
    <row r="349" spans="1:27" ht="15.75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</row>
    <row r="350" spans="1:27" ht="15.75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</row>
    <row r="351" spans="1:27" ht="15.75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</row>
    <row r="352" spans="1:27" ht="15.75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</row>
    <row r="353" spans="1:27" ht="15.75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</row>
    <row r="354" spans="1:27" ht="15.75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</row>
    <row r="355" spans="1:27" ht="15.75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</row>
    <row r="356" spans="1:27" ht="15.75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</row>
    <row r="357" spans="1:27" ht="15.75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</row>
    <row r="358" spans="1:27" ht="15.75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</row>
    <row r="359" spans="1:27" ht="15.75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</row>
    <row r="360" spans="1:27" ht="15.75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</row>
    <row r="361" spans="1:27" ht="15.75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</row>
    <row r="362" spans="1:27" ht="15.75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</row>
    <row r="363" spans="1:27" ht="15.75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</row>
    <row r="364" spans="1:27" ht="15.75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</row>
    <row r="365" spans="1:27" ht="15.75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</row>
    <row r="366" spans="1:27" ht="15.75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</row>
    <row r="367" spans="1:27" ht="15.75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</row>
    <row r="368" spans="1:27" ht="15.75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</row>
    <row r="369" spans="1:27" ht="15.75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</row>
    <row r="370" spans="1:27" ht="15.75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</row>
    <row r="371" spans="1:27" ht="15.75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</row>
    <row r="372" spans="1:27" ht="15.75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</row>
    <row r="373" spans="1:27" ht="15.75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</row>
    <row r="374" spans="1:27" ht="15.75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</row>
    <row r="375" spans="1:27" ht="15.75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</row>
    <row r="376" spans="1:27" ht="15.75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</row>
    <row r="377" spans="1:27" ht="15.75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</row>
    <row r="378" spans="1:27" ht="15.75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</row>
    <row r="379" spans="1:27" ht="15.75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</row>
    <row r="380" spans="1:27" ht="15.75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</row>
    <row r="381" spans="1:27" ht="15.75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</row>
    <row r="382" spans="1:27" ht="15.75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</row>
    <row r="383" spans="1:27" ht="15.75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</row>
    <row r="384" spans="1:27" ht="15.75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</row>
    <row r="385" spans="1:27" ht="15.75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</row>
    <row r="386" spans="1:27" ht="15.75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</row>
    <row r="387" spans="1:27" ht="15.75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</row>
    <row r="388" spans="1:27" ht="15.75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</row>
    <row r="389" spans="1:27" ht="15.75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</row>
    <row r="390" spans="1:27" ht="15.75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</row>
    <row r="391" spans="1:27" ht="15.75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</row>
    <row r="392" spans="1:27" ht="15.75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</row>
    <row r="393" spans="1:27" ht="15.75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</row>
    <row r="394" spans="1:27" ht="15.75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</row>
    <row r="395" spans="1:27" ht="15.75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</row>
    <row r="396" spans="1:27" ht="15.75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</row>
    <row r="397" spans="1:27" ht="15.75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</row>
    <row r="398" spans="1:27" ht="15.75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</row>
    <row r="399" spans="1:27" ht="15.75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</row>
    <row r="400" spans="1:27" ht="15.75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</row>
    <row r="401" spans="1:27" ht="15.75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</row>
    <row r="402" spans="1:27" ht="15.75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</row>
    <row r="403" spans="1:27" ht="15.75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</row>
    <row r="404" spans="1:27" ht="15.75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</row>
    <row r="405" spans="1:27" ht="15.75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</row>
    <row r="406" spans="1:27" ht="15.75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</row>
    <row r="407" spans="1:27" ht="15.75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</row>
    <row r="408" spans="1:27" ht="15.75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</row>
    <row r="409" spans="1:27" ht="15.75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</row>
    <row r="410" spans="1:27" ht="15.75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</row>
    <row r="411" spans="1:27" ht="15.75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</row>
    <row r="412" spans="1:27" ht="15.75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</row>
    <row r="413" spans="1:27" ht="15.75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</row>
    <row r="414" spans="1:27" ht="15.75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</row>
    <row r="415" spans="1:27" ht="15.75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</row>
    <row r="416" spans="1:27" ht="15.75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</row>
    <row r="417" spans="1:27" ht="15.75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</row>
    <row r="418" spans="1:27" ht="15.75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</row>
    <row r="419" spans="1:27" ht="15.75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</row>
    <row r="420" spans="1:27" ht="15.75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</row>
    <row r="421" spans="1:27" ht="15.75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</row>
    <row r="422" spans="1:27" ht="15.75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</row>
    <row r="423" spans="1:27" ht="15.75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</row>
    <row r="424" spans="1:27" ht="15.75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</row>
    <row r="425" spans="1:27" ht="15.75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</row>
    <row r="426" spans="1:27" ht="15.75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</row>
    <row r="427" spans="1:27" ht="15.75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</row>
    <row r="428" spans="1:27" ht="15.75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</row>
    <row r="429" spans="1:27" ht="15.75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</row>
    <row r="430" spans="1:27" ht="15.75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</row>
    <row r="431" spans="1:27" ht="15.75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</row>
    <row r="432" spans="1:27" ht="15.75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</row>
    <row r="433" spans="1:27" ht="15.75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</row>
    <row r="434" spans="1:27" ht="15.75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</row>
    <row r="435" spans="1:27" ht="15.75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</row>
    <row r="436" spans="1:27" ht="15.75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</row>
    <row r="437" spans="1:27" ht="15.75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</row>
    <row r="438" spans="1:27" ht="15.75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</row>
    <row r="439" spans="1:27" ht="15.75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</row>
    <row r="440" spans="1:27" ht="15.75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</row>
    <row r="441" spans="1:27" ht="15.75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</row>
    <row r="442" spans="1:27" ht="15.75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</row>
    <row r="443" spans="1:27" ht="15.75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</row>
    <row r="444" spans="1:27" ht="15.75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</row>
    <row r="445" spans="1:27" ht="15.75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</row>
    <row r="446" spans="1:27" ht="15.75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</row>
    <row r="447" spans="1:27" ht="15.75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</row>
    <row r="448" spans="1:27" ht="15.75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</row>
    <row r="449" spans="1:27" ht="15.75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</row>
    <row r="450" spans="1:27" ht="15.75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</row>
    <row r="451" spans="1:27" ht="15.75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</row>
    <row r="452" spans="1:27" ht="15.75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</row>
    <row r="453" spans="1:27" ht="15.75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</row>
    <row r="454" spans="1:27" ht="15.75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</row>
    <row r="455" spans="1:27" ht="15.75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</row>
    <row r="456" spans="1:27" ht="15.75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</row>
    <row r="457" spans="1:27" ht="15.75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</row>
    <row r="458" spans="1:27" ht="15.75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</row>
    <row r="459" spans="1:27" ht="15.75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</row>
    <row r="460" spans="1:27" ht="15.75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</row>
    <row r="461" spans="1:27" ht="15.75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</row>
    <row r="462" spans="1:27" ht="15.75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</row>
    <row r="463" spans="1:27" ht="15.75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</row>
    <row r="464" spans="1:27" ht="15.75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</row>
    <row r="465" spans="1:27" ht="15.75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</row>
    <row r="466" spans="1:27" ht="15.75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</row>
    <row r="467" spans="1:27" ht="15.75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</row>
    <row r="468" spans="1:27" ht="15.75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</row>
    <row r="469" spans="1:27" ht="15.75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</row>
    <row r="470" spans="1:27" ht="15.75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</row>
    <row r="471" spans="1:27" ht="15.75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</row>
    <row r="472" spans="1:27" ht="15.75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</row>
    <row r="473" spans="1:27" ht="15.75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</row>
    <row r="474" spans="1:27" ht="15.75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</row>
    <row r="475" spans="1:27" ht="15.75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</row>
    <row r="476" spans="1:27" ht="15.75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</row>
    <row r="477" spans="1:27" ht="15.75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</row>
    <row r="478" spans="1:27" ht="15.75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</row>
    <row r="479" spans="1:27" ht="15.75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</row>
    <row r="480" spans="1:27" ht="15.75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</row>
    <row r="481" spans="1:27" ht="15.75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</row>
    <row r="482" spans="1:27" ht="15.75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</row>
    <row r="483" spans="1:27" ht="15.75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</row>
    <row r="484" spans="1:27" ht="15.75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</row>
    <row r="485" spans="1:27" ht="15.75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</row>
    <row r="486" spans="1:27" ht="15.75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</row>
    <row r="487" spans="1:27" ht="15.75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</row>
    <row r="488" spans="1:27" ht="15.75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</row>
    <row r="489" spans="1:27" ht="15.75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</row>
    <row r="490" spans="1:27" ht="15.75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</row>
    <row r="491" spans="1:27" ht="15.75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</row>
    <row r="492" spans="1:27" ht="15.75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</row>
    <row r="493" spans="1:27" ht="15.75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</row>
    <row r="494" spans="1:27" ht="15.75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</row>
    <row r="495" spans="1:27" ht="15.75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</row>
    <row r="496" spans="1:27" ht="15.75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</row>
    <row r="497" spans="1:27" ht="15.75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</row>
    <row r="498" spans="1:27" ht="15.75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</row>
    <row r="499" spans="1:27" ht="15.75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</row>
    <row r="500" spans="1:27" ht="15.75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</row>
    <row r="501" spans="1:27" ht="15.75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</row>
    <row r="502" spans="1:27" ht="15.75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</row>
    <row r="503" spans="1:27" ht="15.75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</row>
    <row r="504" spans="1:27" ht="15.75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</row>
    <row r="505" spans="1:27" ht="15.75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</row>
    <row r="506" spans="1:27" ht="15.75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</row>
    <row r="507" spans="1:27" ht="15.75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</row>
    <row r="508" spans="1:27" ht="15.75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</row>
    <row r="509" spans="1:27" ht="15.75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</row>
    <row r="510" spans="1:27" ht="15.75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</row>
    <row r="511" spans="1:27" ht="15.75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</row>
    <row r="512" spans="1:27" ht="15.75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</row>
    <row r="513" spans="1:27" ht="15.75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</row>
    <row r="514" spans="1:27" ht="15.75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</row>
    <row r="515" spans="1:27" ht="15.75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</row>
    <row r="516" spans="1:27" ht="15.75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</row>
    <row r="517" spans="1:27" ht="15.75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</row>
    <row r="518" spans="1:27" ht="15.75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</row>
    <row r="519" spans="1:27" ht="15.75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</row>
    <row r="520" spans="1:27" ht="15.75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</row>
    <row r="521" spans="1:27" ht="15.75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</row>
    <row r="522" spans="1:27" ht="15.75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</row>
    <row r="523" spans="1:27" ht="15.75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</row>
    <row r="524" spans="1:27" ht="15.75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</row>
    <row r="525" spans="1:27" ht="15.75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</row>
    <row r="526" spans="1:27" ht="15.75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</row>
    <row r="527" spans="1:27" ht="15.75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</row>
    <row r="528" spans="1:27" ht="15.75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</row>
    <row r="529" spans="1:27" ht="15.75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</row>
    <row r="530" spans="1:27" ht="15.75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</row>
    <row r="531" spans="1:27" ht="15.75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</row>
    <row r="532" spans="1:27" ht="15.75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</row>
    <row r="533" spans="1:27" ht="15.75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</row>
    <row r="534" spans="1:27" ht="15.75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</row>
    <row r="535" spans="1:27" ht="15.75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</row>
    <row r="536" spans="1:27" ht="15.75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</row>
    <row r="537" spans="1:27" ht="15.75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</row>
    <row r="538" spans="1:27" ht="15.75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</row>
    <row r="539" spans="1:27" ht="15.75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</row>
    <row r="540" spans="1:27" ht="15.75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</row>
    <row r="541" spans="1:27" ht="15.75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</row>
    <row r="542" spans="1:27" ht="15.75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</row>
    <row r="543" spans="1:27" ht="15.75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</row>
    <row r="544" spans="1:27" ht="15.75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</row>
    <row r="545" spans="1:27" ht="15.75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</row>
    <row r="546" spans="1:27" ht="15.75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</row>
    <row r="547" spans="1:27" ht="15.75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</row>
    <row r="548" spans="1:27" ht="15.75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</row>
    <row r="549" spans="1:27" ht="15.75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</row>
    <row r="550" spans="1:27" ht="15.75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</row>
    <row r="551" spans="1:27" ht="15.75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</row>
    <row r="552" spans="1:27" ht="15.75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</row>
    <row r="553" spans="1:27" ht="15.75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</row>
    <row r="554" spans="1:27" ht="15.75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</row>
    <row r="555" spans="1:27" ht="15.75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</row>
    <row r="556" spans="1:27" ht="15.75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</row>
    <row r="557" spans="1:27" ht="15.75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</row>
    <row r="558" spans="1:27" ht="15.75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</row>
    <row r="559" spans="1:27" ht="15.75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</row>
    <row r="560" spans="1:27" ht="15.75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</row>
    <row r="561" spans="1:27" ht="15.75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</row>
    <row r="562" spans="1:27" ht="15.75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</row>
    <row r="563" spans="1:27" ht="15.75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</row>
    <row r="564" spans="1:27" ht="15.75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</row>
    <row r="565" spans="1:27" ht="15.75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</row>
    <row r="566" spans="1:27" ht="15.75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</row>
    <row r="567" spans="1:27" ht="15.75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</row>
    <row r="568" spans="1:27" ht="15.75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</row>
    <row r="569" spans="1:27" ht="15.75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</row>
    <row r="570" spans="1:27" ht="15.75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</row>
    <row r="571" spans="1:27" ht="15.75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</row>
    <row r="572" spans="1:27" ht="15.75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</row>
    <row r="573" spans="1:27" ht="15.75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</row>
    <row r="574" spans="1:27" ht="15.75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</row>
    <row r="575" spans="1:27" ht="15.75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</row>
    <row r="576" spans="1:27" ht="15.75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</row>
    <row r="577" spans="1:27" ht="15.75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</row>
    <row r="578" spans="1:27" ht="15.75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</row>
    <row r="579" spans="1:27" ht="15.75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</row>
    <row r="580" spans="1:27" ht="15.75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</row>
    <row r="581" spans="1:27" ht="15.75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</row>
    <row r="582" spans="1:27" ht="15.75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</row>
    <row r="583" spans="1:27" ht="15.75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</row>
    <row r="584" spans="1:27" ht="15.75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</row>
    <row r="585" spans="1:27" ht="15.75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</row>
    <row r="586" spans="1:27" ht="15.75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</row>
    <row r="587" spans="1:27" ht="15.75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</row>
    <row r="588" spans="1:27" ht="15.75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</row>
    <row r="589" spans="1:27" ht="15.75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</row>
    <row r="590" spans="1:27" ht="15.75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</row>
    <row r="591" spans="1:27" ht="15.75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</row>
    <row r="592" spans="1:27" ht="15.75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</row>
    <row r="593" spans="1:27" ht="15.75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</row>
    <row r="594" spans="1:27" ht="15.75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</row>
    <row r="595" spans="1:27" ht="15.75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</row>
    <row r="596" spans="1:27" ht="15.75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</row>
    <row r="597" spans="1:27" ht="15.75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</row>
    <row r="598" spans="1:27" ht="15.75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</row>
    <row r="599" spans="1:27" ht="15.75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</row>
    <row r="600" spans="1:27" ht="15.75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</row>
    <row r="601" spans="1:27" ht="15.75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</row>
    <row r="602" spans="1:27" ht="15.75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</row>
    <row r="603" spans="1:27" ht="15.75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</row>
    <row r="604" spans="1:27" ht="15.75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</row>
    <row r="605" spans="1:27" ht="15.75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</row>
    <row r="606" spans="1:27" ht="15.75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</row>
    <row r="607" spans="1:27" ht="15.75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</row>
    <row r="608" spans="1:27" ht="15.75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</row>
    <row r="609" spans="1:27" ht="15.75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</row>
    <row r="610" spans="1:27" ht="15.75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</row>
    <row r="611" spans="1:27" ht="15.75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</row>
    <row r="612" spans="1:27" ht="15.75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</row>
    <row r="613" spans="1:27" ht="15.75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</row>
    <row r="614" spans="1:27" ht="15.75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</row>
    <row r="615" spans="1:27" ht="15.75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</row>
    <row r="616" spans="1:27" ht="15.75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</row>
    <row r="617" spans="1:27" ht="15.75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</row>
    <row r="618" spans="1:27" ht="15.75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</row>
    <row r="619" spans="1:27" ht="15.75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</row>
    <row r="620" spans="1:27" ht="15.75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</row>
    <row r="621" spans="1:27" ht="15.75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</row>
    <row r="622" spans="1:27" ht="15.75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</row>
    <row r="623" spans="1:27" ht="15.75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</row>
    <row r="624" spans="1:27" ht="15.75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</row>
    <row r="625" spans="1:27" ht="15.75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</row>
    <row r="626" spans="1:27" ht="15.75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</row>
    <row r="627" spans="1:27" ht="15.75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</row>
    <row r="628" spans="1:27" ht="15.75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</row>
    <row r="629" spans="1:27" ht="15.75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</row>
    <row r="630" spans="1:27" ht="15.75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</row>
    <row r="631" spans="1:27" ht="15.75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</row>
    <row r="632" spans="1:27" ht="15.75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</row>
    <row r="633" spans="1:27" ht="15.75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</row>
    <row r="634" spans="1:27" ht="15.75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</row>
    <row r="635" spans="1:27" ht="15.75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</row>
    <row r="636" spans="1:27" ht="15.75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</row>
    <row r="637" spans="1:27" ht="15.75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</row>
    <row r="638" spans="1:27" ht="15.75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</row>
    <row r="639" spans="1:27" ht="15.75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</row>
    <row r="640" spans="1:27" ht="15.75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</row>
    <row r="641" spans="1:27" ht="15.75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</row>
    <row r="642" spans="1:27" ht="15.75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</row>
    <row r="643" spans="1:27" ht="15.75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</row>
    <row r="644" spans="1:27" ht="15.75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</row>
    <row r="645" spans="1:27" ht="15.75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</row>
    <row r="646" spans="1:27" ht="15.75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</row>
    <row r="647" spans="1:27" ht="15.75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</row>
    <row r="648" spans="1:27" ht="15.75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</row>
    <row r="649" spans="1:27" ht="15.75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</row>
    <row r="650" spans="1:27" ht="15.75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</row>
    <row r="651" spans="1:27" ht="15.75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</row>
    <row r="652" spans="1:27" ht="15.75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</row>
    <row r="653" spans="1:27" ht="15.75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</row>
    <row r="654" spans="1:27" ht="15.75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</row>
    <row r="655" spans="1:27" ht="15.75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</row>
    <row r="656" spans="1:27" ht="15.75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</row>
    <row r="657" spans="1:27" ht="15.75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</row>
    <row r="658" spans="1:27" ht="15.75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</row>
    <row r="659" spans="1:27" ht="15.75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</row>
    <row r="660" spans="1:27" ht="15.75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</row>
    <row r="661" spans="1:27" ht="15.75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</row>
    <row r="662" spans="1:27" ht="15.75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</row>
    <row r="663" spans="1:27" ht="15.75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</row>
    <row r="664" spans="1:27" ht="15.75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</row>
    <row r="665" spans="1:27" ht="15.75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</row>
    <row r="666" spans="1:27" ht="15.75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</row>
    <row r="667" spans="1:27" ht="15.75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</row>
    <row r="668" spans="1:27" ht="15.75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</row>
    <row r="669" spans="1:27" ht="15.75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</row>
    <row r="670" spans="1:27" ht="15.75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</row>
    <row r="671" spans="1:27" ht="15.75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</row>
    <row r="672" spans="1:27" ht="15.75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</row>
    <row r="673" spans="1:27" ht="15.75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</row>
    <row r="674" spans="1:27" ht="15.75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</row>
    <row r="675" spans="1:27" ht="15.75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</row>
    <row r="676" spans="1:27" ht="15.75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</row>
    <row r="677" spans="1:27" ht="15.75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</row>
    <row r="678" spans="1:27" ht="15.75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</row>
    <row r="679" spans="1:27" ht="15.75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</row>
    <row r="680" spans="1:27" ht="15.75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</row>
    <row r="681" spans="1:27" ht="15.75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</row>
    <row r="682" spans="1:27" ht="15.75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</row>
    <row r="683" spans="1:27" ht="15.75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</row>
    <row r="684" spans="1:27" ht="15.75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</row>
    <row r="685" spans="1:27" ht="15.75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</row>
    <row r="686" spans="1:27" ht="15.75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</row>
    <row r="687" spans="1:27" ht="15.75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</row>
    <row r="688" spans="1:27" ht="15.75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</row>
    <row r="689" spans="1:27" ht="15.75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</row>
    <row r="690" spans="1:27" ht="15.75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</row>
    <row r="691" spans="1:27" ht="15.75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</row>
    <row r="692" spans="1:27" ht="15.75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</row>
    <row r="693" spans="1:27" ht="15.75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</row>
    <row r="694" spans="1:27" ht="15.75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</row>
    <row r="695" spans="1:27" ht="15.75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</row>
    <row r="696" spans="1:27" ht="15.75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</row>
    <row r="697" spans="1:27" ht="15.75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</row>
    <row r="698" spans="1:27" ht="15.75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</row>
    <row r="699" spans="1:27" ht="15.75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</row>
    <row r="700" spans="1:27" ht="15.75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</row>
    <row r="701" spans="1:27" ht="15.75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</row>
    <row r="702" spans="1:27" ht="15.75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</row>
    <row r="703" spans="1:27" ht="15.75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</row>
    <row r="704" spans="1:27" ht="15.75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</row>
    <row r="705" spans="1:27" ht="15.75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</row>
    <row r="706" spans="1:27" ht="15.75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</row>
    <row r="707" spans="1:27" ht="15.75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</row>
    <row r="708" spans="1:27" ht="15.75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</row>
    <row r="709" spans="1:27" ht="15.75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</row>
    <row r="710" spans="1:27" ht="15.75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</row>
    <row r="711" spans="1:27" ht="15.75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</row>
    <row r="712" spans="1:27" ht="15.75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</row>
    <row r="713" spans="1:27" ht="15.75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</row>
    <row r="714" spans="1:27" ht="15.75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</row>
    <row r="715" spans="1:27" ht="15.75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</row>
    <row r="716" spans="1:27" ht="15.75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</row>
    <row r="717" spans="1:27" ht="15.75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</row>
    <row r="718" spans="1:27" ht="15.75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</row>
    <row r="719" spans="1:27" ht="15.75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</row>
    <row r="720" spans="1:27" ht="15.75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</row>
    <row r="721" spans="1:27" ht="15.75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</row>
    <row r="722" spans="1:27" ht="15.75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</row>
    <row r="723" spans="1:27" ht="15.75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</row>
    <row r="724" spans="1:27" ht="15.75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</row>
    <row r="725" spans="1:27" ht="15.75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</row>
    <row r="726" spans="1:27" ht="15.75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</row>
    <row r="727" spans="1:27" ht="15.75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</row>
    <row r="728" spans="1:27" ht="15.75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</row>
    <row r="729" spans="1:27" ht="15.75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</row>
    <row r="730" spans="1:27" ht="15.75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</row>
    <row r="731" spans="1:27" ht="15.75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</row>
    <row r="732" spans="1:27" ht="15.75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</row>
    <row r="733" spans="1:27" ht="15.75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</row>
    <row r="734" spans="1:27" ht="15.75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</row>
    <row r="735" spans="1:27" ht="15.75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</row>
    <row r="736" spans="1:27" ht="15.75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</row>
    <row r="737" spans="1:27" ht="15.75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</row>
    <row r="738" spans="1:27" ht="15.75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</row>
    <row r="739" spans="1:27" ht="15.75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</row>
    <row r="740" spans="1:27" ht="15.75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</row>
    <row r="741" spans="1:27" ht="15.75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</row>
    <row r="742" spans="1:27" ht="15.75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</row>
    <row r="743" spans="1:27" ht="15.75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</row>
    <row r="744" spans="1:27" ht="15.75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</row>
    <row r="745" spans="1:27" ht="15.75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</row>
    <row r="746" spans="1:27" ht="15.75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</row>
    <row r="747" spans="1:27" ht="15.75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</row>
    <row r="748" spans="1:27" ht="15.75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</row>
    <row r="749" spans="1:27" ht="15.75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</row>
    <row r="750" spans="1:27" ht="15.75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</row>
    <row r="751" spans="1:27" ht="15.75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</row>
    <row r="752" spans="1:27" ht="15.75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</row>
    <row r="753" spans="1:27" ht="15.75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</row>
    <row r="754" spans="1:27" ht="15.75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</row>
    <row r="755" spans="1:27" ht="15.75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</row>
    <row r="756" spans="1:27" ht="15.75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</row>
    <row r="757" spans="1:27" ht="15.75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</row>
    <row r="758" spans="1:27" ht="15.75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</row>
    <row r="759" spans="1:27" ht="15.75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</row>
    <row r="760" spans="1:27" ht="15.75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</row>
    <row r="761" spans="1:27" ht="15.75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</row>
    <row r="762" spans="1:27" ht="15.75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</row>
    <row r="763" spans="1:27" ht="15.75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</row>
    <row r="764" spans="1:27" ht="15.75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</row>
    <row r="765" spans="1:27" ht="15.75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</row>
    <row r="766" spans="1:27" ht="15.75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</row>
    <row r="767" spans="1:27" ht="15.75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</row>
    <row r="768" spans="1:27" ht="15.75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</row>
    <row r="769" spans="1:27" ht="15.75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</row>
    <row r="770" spans="1:27" ht="15.75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</row>
    <row r="771" spans="1:27" ht="15.75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</row>
    <row r="772" spans="1:27" ht="15.75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</row>
    <row r="773" spans="1:27" ht="15.75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</row>
    <row r="774" spans="1:27" ht="15.75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</row>
    <row r="775" spans="1:27" ht="15.75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</row>
    <row r="776" spans="1:27" ht="15.75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</row>
    <row r="777" spans="1:27" ht="15.75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</row>
    <row r="778" spans="1:27" ht="15.75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</row>
    <row r="779" spans="1:27" ht="15.75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</row>
    <row r="780" spans="1:27" ht="15.75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</row>
    <row r="781" spans="1:27" ht="15.75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</row>
    <row r="782" spans="1:27" ht="15.75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</row>
    <row r="783" spans="1:27" ht="15.75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</row>
    <row r="784" spans="1:27" ht="15.75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</row>
    <row r="785" spans="1:27" ht="15.75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</row>
    <row r="786" spans="1:27" ht="15.75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</row>
    <row r="787" spans="1:27" ht="15.75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</row>
    <row r="788" spans="1:27" ht="15.75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</row>
    <row r="789" spans="1:27" ht="15.75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</row>
    <row r="790" spans="1:27" ht="15.75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</row>
    <row r="791" spans="1:27" ht="15.75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</row>
    <row r="792" spans="1:27" ht="15.75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</row>
    <row r="793" spans="1:27" ht="15.75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</row>
    <row r="794" spans="1:27" ht="15.75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</row>
    <row r="795" spans="1:27" ht="15.75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</row>
    <row r="796" spans="1:27" ht="15.75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</row>
    <row r="797" spans="1:27" ht="15.75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</row>
    <row r="798" spans="1:27" ht="15.75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</row>
    <row r="799" spans="1:27" ht="15.75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</row>
    <row r="800" spans="1:27" ht="15.75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</row>
    <row r="801" spans="1:27" ht="15.75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</row>
    <row r="802" spans="1:27" ht="15.75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</row>
    <row r="803" spans="1:27" ht="15.75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</row>
    <row r="804" spans="1:27" ht="15.75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</row>
    <row r="805" spans="1:27" ht="15.75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</row>
    <row r="806" spans="1:27" ht="15.75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</row>
    <row r="807" spans="1:27" ht="15.75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</row>
    <row r="808" spans="1:27" ht="15.75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</row>
    <row r="809" spans="1:27" ht="15.75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</row>
    <row r="810" spans="1:27" ht="15.75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</row>
    <row r="811" spans="1:27" ht="15.75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</row>
    <row r="812" spans="1:27" ht="15.75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</row>
    <row r="813" spans="1:27" ht="15.75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</row>
    <row r="814" spans="1:27" ht="15.75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</row>
    <row r="815" spans="1:27" ht="15.75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</row>
    <row r="816" spans="1:27" ht="15.75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</row>
    <row r="817" spans="1:27" ht="15.75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</row>
    <row r="818" spans="1:27" ht="15.75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</row>
    <row r="819" spans="1:27" ht="15.75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</row>
    <row r="820" spans="1:27" ht="15.75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</row>
    <row r="821" spans="1:27" ht="15.75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</row>
    <row r="822" spans="1:27" ht="15.75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</row>
    <row r="823" spans="1:27" ht="15.75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</row>
    <row r="824" spans="1:27" ht="15.75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</row>
    <row r="825" spans="1:27" ht="15.75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</row>
    <row r="826" spans="1:27" ht="15.75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</row>
    <row r="827" spans="1:27" ht="15.75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</row>
    <row r="828" spans="1:27" ht="15.75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</row>
    <row r="829" spans="1:27" ht="15.75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</row>
    <row r="830" spans="1:27" ht="15.75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</row>
    <row r="831" spans="1:27" ht="15.75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</row>
    <row r="832" spans="1:27" ht="15.75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</row>
    <row r="833" spans="1:27" ht="15.75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</row>
    <row r="834" spans="1:27" ht="15.75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</row>
    <row r="835" spans="1:27" ht="15.75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</row>
    <row r="836" spans="1:27" ht="15.75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</row>
    <row r="837" spans="1:27" ht="15.75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</row>
    <row r="838" spans="1:27" ht="15.75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</row>
    <row r="839" spans="1:27" ht="15.75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</row>
    <row r="840" spans="1:27" ht="15.75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</row>
    <row r="841" spans="1:27" ht="15.75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</row>
    <row r="842" spans="1:27" ht="15.75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</row>
    <row r="843" spans="1:27" ht="15.75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</row>
    <row r="844" spans="1:27" ht="15.75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</row>
    <row r="845" spans="1:27" ht="15.75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</row>
    <row r="846" spans="1:27" ht="15.75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</row>
    <row r="847" spans="1:27" ht="15.75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</row>
    <row r="848" spans="1:27" ht="15.75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</row>
    <row r="849" spans="1:27" ht="15.75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</row>
    <row r="850" spans="1:27" ht="15.75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</row>
    <row r="851" spans="1:27" ht="15.75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</row>
    <row r="852" spans="1:27" ht="15.75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</row>
    <row r="853" spans="1:27" ht="15.75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</row>
    <row r="854" spans="1:27" ht="15.75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</row>
    <row r="855" spans="1:27" ht="15.75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</row>
    <row r="856" spans="1:27" ht="15.75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</row>
    <row r="857" spans="1:27" ht="15.75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</row>
    <row r="858" spans="1:27" ht="15.75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</row>
    <row r="859" spans="1:27" ht="15.75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</row>
    <row r="860" spans="1:27" ht="15.75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</row>
    <row r="861" spans="1:27" ht="15.75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</row>
    <row r="862" spans="1:27" ht="15.75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</row>
    <row r="863" spans="1:27" ht="15.75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</row>
    <row r="864" spans="1:27" ht="15.75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</row>
    <row r="865" spans="1:27" ht="15.75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</row>
    <row r="866" spans="1:27" ht="15.75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</row>
    <row r="867" spans="1:27" ht="15.75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</row>
    <row r="868" spans="1:27" ht="15.75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</row>
    <row r="869" spans="1:27" ht="15.75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</row>
    <row r="870" spans="1:27" ht="15.75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</row>
    <row r="871" spans="1:27" ht="15.75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</row>
    <row r="872" spans="1:27" ht="15.75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</row>
    <row r="873" spans="1:27" ht="15.75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</row>
    <row r="874" spans="1:27" ht="15.75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</row>
    <row r="875" spans="1:27" ht="15.75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</row>
    <row r="876" spans="1:27" ht="15.75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</row>
    <row r="877" spans="1:27" ht="15.75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</row>
    <row r="878" spans="1:27" ht="15.75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</row>
    <row r="879" spans="1:27" ht="15.75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</row>
    <row r="880" spans="1:27" ht="15.75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</row>
    <row r="881" spans="1:27" ht="15.75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</row>
    <row r="882" spans="1:27" ht="15.75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</row>
    <row r="883" spans="1:27" ht="15.75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</row>
    <row r="884" spans="1:27" ht="15.75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</row>
    <row r="885" spans="1:27" ht="15.75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</row>
    <row r="886" spans="1:27" ht="15.75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</row>
    <row r="887" spans="1:27" ht="15.75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</row>
    <row r="888" spans="1:27" ht="15.75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</row>
    <row r="889" spans="1:27" ht="15.75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</row>
    <row r="890" spans="1:27" ht="15.75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</row>
    <row r="891" spans="1:27" ht="15.75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</row>
    <row r="892" spans="1:27" ht="15.75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</row>
    <row r="893" spans="1:27" ht="15.75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</row>
    <row r="894" spans="1:27" ht="15.75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</row>
    <row r="895" spans="1:27" ht="15.75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</row>
    <row r="896" spans="1:27" ht="15.75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</row>
    <row r="897" spans="1:27" ht="15.75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</row>
    <row r="898" spans="1:27" ht="15.75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</row>
    <row r="899" spans="1:27" ht="15.75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</row>
    <row r="900" spans="1:27" ht="15.75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</row>
    <row r="901" spans="1:27" ht="15.75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</row>
    <row r="902" spans="1:27" ht="15.75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</row>
    <row r="903" spans="1:27" ht="15.75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</row>
    <row r="904" spans="1:27" ht="15.75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</row>
    <row r="905" spans="1:27" ht="15.75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</row>
    <row r="906" spans="1:27" ht="15.75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</row>
    <row r="907" spans="1:27" ht="15.75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</row>
    <row r="908" spans="1:27" ht="15.75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</row>
    <row r="909" spans="1:27" ht="15.75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</row>
    <row r="910" spans="1:27" ht="15.75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</row>
    <row r="911" spans="1:27" ht="15.75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</row>
    <row r="912" spans="1:27" ht="15.75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</row>
    <row r="913" spans="1:27" ht="15.75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</row>
    <row r="914" spans="1:27" ht="15.75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</row>
    <row r="915" spans="1:27" ht="15.75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</row>
    <row r="916" spans="1:27" ht="15.75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</row>
    <row r="917" spans="1:27" ht="15.75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</row>
    <row r="918" spans="1:27" ht="15.75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</row>
    <row r="919" spans="1:27" ht="15.75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</row>
    <row r="920" spans="1:27" ht="15.75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</row>
    <row r="921" spans="1:27" ht="15.75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</row>
    <row r="922" spans="1:27" ht="15.75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</row>
    <row r="923" spans="1:27" ht="15.75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</row>
    <row r="924" spans="1:27" ht="15.75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</row>
    <row r="925" spans="1:27" ht="15.75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</row>
    <row r="926" spans="1:27" ht="15.75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</row>
    <row r="927" spans="1:27" ht="15.75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</row>
    <row r="928" spans="1:27" ht="15.75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</row>
    <row r="929" spans="1:27" ht="15.75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</row>
    <row r="930" spans="1:27" ht="15.75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</row>
    <row r="931" spans="1:27" ht="15.75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</row>
    <row r="932" spans="1:27" ht="15.75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</row>
    <row r="933" spans="1:27" ht="15.75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</row>
    <row r="934" spans="1:27" ht="15.75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</row>
    <row r="935" spans="1:27" ht="15.75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</row>
    <row r="936" spans="1:27" ht="15.75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</row>
    <row r="937" spans="1:27" ht="15.75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</row>
    <row r="938" spans="1:27" ht="15.75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</row>
    <row r="939" spans="1:27" ht="15.75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</row>
    <row r="940" spans="1:27" ht="15.75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</row>
    <row r="941" spans="1:27" ht="15.75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</row>
    <row r="942" spans="1:27" ht="15.75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</row>
    <row r="943" spans="1:27" ht="15.75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</row>
    <row r="944" spans="1:27" ht="15.75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</row>
    <row r="945" spans="1:27" ht="15.75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</row>
    <row r="946" spans="1:27" ht="15.75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</row>
    <row r="947" spans="1:27" ht="15.75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</row>
    <row r="948" spans="1:27" ht="15.75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</row>
    <row r="949" spans="1:27" ht="15.75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</row>
    <row r="950" spans="1:27" ht="15.75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</row>
    <row r="951" spans="1:27" ht="15.75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</row>
    <row r="952" spans="1:27" ht="15.75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</row>
    <row r="953" spans="1:27" ht="15.75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</row>
    <row r="954" spans="1:27" ht="15.75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</row>
    <row r="955" spans="1:27" ht="15.75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</row>
    <row r="956" spans="1:27" ht="15.75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</row>
    <row r="957" spans="1:27" ht="15.75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</row>
    <row r="958" spans="1:27" ht="15.75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</row>
    <row r="959" spans="1:27" ht="15.75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</row>
    <row r="960" spans="1:27" ht="15.75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</row>
    <row r="961" spans="1:27" ht="15.75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</row>
    <row r="962" spans="1:27" ht="15.75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</row>
    <row r="963" spans="1:27" ht="15.75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</row>
    <row r="964" spans="1:27" ht="15.75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</row>
    <row r="965" spans="1:27" ht="15.75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</row>
    <row r="966" spans="1:27" ht="15.75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</row>
    <row r="967" spans="1:27" ht="15.75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</row>
    <row r="968" spans="1:27" ht="15.75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</row>
    <row r="969" spans="1:27" ht="15.75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</row>
    <row r="970" spans="1:27" ht="15.75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</row>
    <row r="971" spans="1:27" ht="15.75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</row>
    <row r="972" spans="1:27" ht="15.75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</row>
    <row r="973" spans="1:27" ht="15.75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</row>
    <row r="974" spans="1:27" ht="15.75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</row>
    <row r="975" spans="1:27" ht="15.75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</row>
    <row r="976" spans="1:27" ht="15.75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</row>
    <row r="977" spans="1:27" ht="15.75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</row>
    <row r="978" spans="1:27" ht="15.75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</row>
    <row r="979" spans="1:27" ht="15.75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</row>
    <row r="980" spans="1:27" ht="15.75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</row>
    <row r="981" spans="1:27" ht="15.75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</row>
    <row r="982" spans="1:27" ht="15.75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</row>
    <row r="983" spans="1:27" ht="15.75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</row>
    <row r="984" spans="1:27" ht="15.75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</row>
    <row r="985" spans="1:27" ht="15.75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</row>
    <row r="986" spans="1:27" ht="15.75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</row>
    <row r="987" spans="1:27" ht="15.75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</row>
    <row r="988" spans="1:27" ht="15.75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</row>
    <row r="989" spans="1:27" ht="15.75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</row>
    <row r="990" spans="1:27" ht="15.75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</row>
    <row r="991" spans="1:27" ht="15.75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</row>
    <row r="992" spans="1:27" ht="15.75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</row>
    <row r="993" spans="1:27" ht="15.75" customHeight="1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</row>
    <row r="994" spans="1:27" ht="15.75" customHeight="1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</row>
    <row r="995" spans="1:27" ht="15.75" customHeight="1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</row>
    <row r="996" spans="1:27" ht="15.75" customHeight="1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</row>
    <row r="997" spans="1:27" ht="15.75" customHeight="1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</row>
    <row r="998" spans="1:27" ht="15.75" customHeight="1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</row>
    <row r="999" spans="1:27" ht="15.75" customHeight="1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</row>
    <row r="1000" spans="1:27" ht="15.75" customHeight="1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</row>
  </sheetData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BFBFBF"/>
    <pageSetUpPr fitToPage="1"/>
  </sheetPr>
  <dimension ref="A1:Z1000"/>
  <sheetViews>
    <sheetView showGridLines="0" workbookViewId="0">
      <selection activeCell="E8" sqref="E8"/>
    </sheetView>
  </sheetViews>
  <sheetFormatPr defaultColWidth="12.59765625" defaultRowHeight="15" customHeight="1" x14ac:dyDescent="0.25"/>
  <cols>
    <col min="1" max="1" width="9.69921875" customWidth="1"/>
    <col min="2" max="2" width="30.59765625" customWidth="1"/>
    <col min="3" max="5" width="16.69921875" customWidth="1"/>
    <col min="6" max="6" width="2.59765625" customWidth="1"/>
    <col min="7" max="9" width="8.69921875" customWidth="1"/>
    <col min="10" max="26" width="8.59765625" customWidth="1"/>
  </cols>
  <sheetData>
    <row r="1" spans="1:26" ht="34.5" customHeight="1" x14ac:dyDescent="0.3">
      <c r="A1" s="67" t="s">
        <v>56</v>
      </c>
      <c r="B1" s="66"/>
      <c r="C1" s="66"/>
      <c r="D1" s="66"/>
      <c r="E1" s="66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 customHeight="1" x14ac:dyDescent="0.3">
      <c r="A2" s="2"/>
      <c r="B2" s="32"/>
      <c r="C2" s="33"/>
      <c r="D2" s="34"/>
      <c r="E2" s="3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25">
      <c r="A3" s="35" t="s">
        <v>44</v>
      </c>
      <c r="B3" s="36">
        <f>July!B3</f>
        <v>0</v>
      </c>
      <c r="C3" s="37"/>
      <c r="D3" s="38" t="s">
        <v>57</v>
      </c>
      <c r="E3" s="39">
        <f ca="1">TODAY()</f>
        <v>44859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24.75" customHeight="1" x14ac:dyDescent="0.25">
      <c r="A4" s="40" t="s">
        <v>58</v>
      </c>
      <c r="B4" s="36">
        <f>July!B4</f>
        <v>0</v>
      </c>
      <c r="C4" s="37"/>
      <c r="D4" s="38" t="s">
        <v>59</v>
      </c>
      <c r="E4" s="41" t="s">
        <v>60</v>
      </c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24.75" customHeight="1" x14ac:dyDescent="0.25">
      <c r="A5" s="35" t="s">
        <v>61</v>
      </c>
      <c r="B5" s="36">
        <f>July!B5</f>
        <v>0</v>
      </c>
      <c r="C5" s="42"/>
      <c r="D5" s="38" t="s">
        <v>62</v>
      </c>
      <c r="E5" s="43">
        <v>44774</v>
      </c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30" customHeight="1" x14ac:dyDescent="0.3">
      <c r="A6" s="4"/>
      <c r="B6" s="44"/>
      <c r="C6" s="4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 x14ac:dyDescent="0.3">
      <c r="A7" s="4"/>
      <c r="B7" s="45" t="s">
        <v>63</v>
      </c>
      <c r="C7" s="46" t="s">
        <v>64</v>
      </c>
      <c r="D7" s="47" t="s">
        <v>65</v>
      </c>
      <c r="E7" s="48" t="s">
        <v>66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25.5" customHeight="1" x14ac:dyDescent="0.3">
      <c r="A8" s="4"/>
      <c r="B8" s="37" t="s">
        <v>67</v>
      </c>
      <c r="C8" s="64">
        <f>July!C8</f>
        <v>0</v>
      </c>
      <c r="D8" s="50">
        <f>E8+July!D8</f>
        <v>0</v>
      </c>
      <c r="E8" s="73">
        <f>'Aug Allocations'!L12</f>
        <v>0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5.5" customHeight="1" x14ac:dyDescent="0.3">
      <c r="A9" s="4"/>
      <c r="B9" s="37" t="s">
        <v>68</v>
      </c>
      <c r="C9" s="64">
        <f>July!C9</f>
        <v>0</v>
      </c>
      <c r="D9" s="50">
        <f>E9+July!D9</f>
        <v>0</v>
      </c>
      <c r="E9" s="51"/>
      <c r="F9" s="4"/>
      <c r="G9" s="4"/>
      <c r="H9" s="4"/>
      <c r="I9" s="52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5.5" customHeight="1" x14ac:dyDescent="0.3">
      <c r="A10" s="4"/>
      <c r="B10" s="37" t="s">
        <v>69</v>
      </c>
      <c r="C10" s="64">
        <f>July!C10</f>
        <v>0</v>
      </c>
      <c r="D10" s="50">
        <f>E10+July!D10</f>
        <v>0</v>
      </c>
      <c r="E10" s="51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25.5" customHeight="1" x14ac:dyDescent="0.3">
      <c r="A11" s="4"/>
      <c r="B11" s="37" t="s">
        <v>70</v>
      </c>
      <c r="C11" s="64">
        <f>July!C11</f>
        <v>0</v>
      </c>
      <c r="D11" s="50">
        <f>E11+July!D11</f>
        <v>0</v>
      </c>
      <c r="E11" s="51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25.5" customHeight="1" x14ac:dyDescent="0.3">
      <c r="A12" s="4"/>
      <c r="B12" s="37" t="s">
        <v>71</v>
      </c>
      <c r="C12" s="64">
        <f>July!C12</f>
        <v>0</v>
      </c>
      <c r="D12" s="50">
        <f>E12+July!D12</f>
        <v>0</v>
      </c>
      <c r="E12" s="51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25.5" customHeight="1" x14ac:dyDescent="0.3">
      <c r="A13" s="4"/>
      <c r="B13" s="53" t="s">
        <v>72</v>
      </c>
      <c r="C13" s="64">
        <f>July!C13</f>
        <v>0</v>
      </c>
      <c r="D13" s="50">
        <f>E13+July!D13</f>
        <v>0</v>
      </c>
      <c r="E13" s="51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5.5" customHeight="1" x14ac:dyDescent="0.3">
      <c r="A14" s="4"/>
      <c r="B14" s="53" t="s">
        <v>73</v>
      </c>
      <c r="C14" s="64">
        <f>July!C14</f>
        <v>0</v>
      </c>
      <c r="D14" s="50">
        <f>E14+July!D14</f>
        <v>0</v>
      </c>
      <c r="E14" s="51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30" customHeight="1" x14ac:dyDescent="0.3">
      <c r="A15" s="4"/>
      <c r="B15" s="54" t="s">
        <v>74</v>
      </c>
      <c r="C15" s="55">
        <f t="shared" ref="C15:E15" si="0">SUM(C8:C14)</f>
        <v>0</v>
      </c>
      <c r="D15" s="71">
        <f t="shared" si="0"/>
        <v>0</v>
      </c>
      <c r="E15" s="70">
        <f t="shared" si="0"/>
        <v>0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21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1" customHeight="1" x14ac:dyDescent="0.3">
      <c r="A17" s="68" t="s">
        <v>75</v>
      </c>
      <c r="B17" s="66"/>
      <c r="C17" s="66"/>
      <c r="D17" s="66"/>
      <c r="E17" s="66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1" customHeight="1" x14ac:dyDescent="0.3">
      <c r="A18" s="69" t="s">
        <v>76</v>
      </c>
      <c r="B18" s="66"/>
      <c r="C18" s="66"/>
      <c r="D18" s="66"/>
      <c r="E18" s="66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21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21" customHeight="1" x14ac:dyDescent="0.3">
      <c r="A20" s="40" t="s">
        <v>77</v>
      </c>
      <c r="B20" s="13"/>
      <c r="C20" s="38" t="s">
        <v>78</v>
      </c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ht="21" customHeight="1" x14ac:dyDescent="0.3">
      <c r="A21" s="58" t="s">
        <v>79</v>
      </c>
      <c r="B21" s="59"/>
      <c r="C21" s="58" t="s">
        <v>79</v>
      </c>
      <c r="D21" s="60"/>
      <c r="E21" s="60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1" customHeight="1" x14ac:dyDescent="0.3">
      <c r="A22" s="61" t="s">
        <v>80</v>
      </c>
      <c r="B22" s="59"/>
      <c r="C22" s="61" t="s">
        <v>80</v>
      </c>
      <c r="D22" s="60"/>
      <c r="E22" s="6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1" customHeight="1" x14ac:dyDescent="0.3">
      <c r="A23" s="61" t="s">
        <v>81</v>
      </c>
      <c r="B23" s="63"/>
      <c r="C23" s="61" t="s">
        <v>81</v>
      </c>
      <c r="D23" s="60"/>
      <c r="E23" s="6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0" customHeight="1" x14ac:dyDescent="0.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0" customHeight="1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30" customHeight="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30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30" customHeight="1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30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30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30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30" customHeight="1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30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30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30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30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0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0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0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0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30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30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0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30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30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30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30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30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30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30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30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30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30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30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30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30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30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30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30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30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30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30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30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30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30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0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30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30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30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30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30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30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30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30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30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30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30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30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30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30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30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30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30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30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30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30" customHeigh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30" customHeight="1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30" customHeight="1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0" customHeight="1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30" customHeigh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0" customHeigh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30" customHeight="1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30" customHeight="1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30" customHeight="1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30" customHeight="1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30" customHeight="1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30" customHeigh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30" customHeight="1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30" customHeight="1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30" customHeight="1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30" customHeight="1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30" customHeight="1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30" customHeight="1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30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30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30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30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30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30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30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30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30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30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30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30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30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30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30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30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30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30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30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30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30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30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30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30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30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30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30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30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30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30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30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30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30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30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30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30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30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30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30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30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30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30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30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30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30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30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30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30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30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30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30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30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30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30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30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30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30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30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30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30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30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30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30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30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30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30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30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30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30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30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30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30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30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30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30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30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30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30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30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30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30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30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30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30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30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30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30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30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30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30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30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30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30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30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30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30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30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30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30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30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30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30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30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30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30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30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30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30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30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30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30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30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30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30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30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30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30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30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30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30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30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30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30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30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30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30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30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30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30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30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30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30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30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30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30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30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30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30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30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30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30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30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30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30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30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30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30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30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30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30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30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30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30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30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30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30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30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30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30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30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30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30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30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30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30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30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30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30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30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30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30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30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30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30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30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30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30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30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30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30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30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30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30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30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30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30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30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30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30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30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30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30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30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30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30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30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30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30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30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30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30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30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30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30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30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30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30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30" customHeight="1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30" customHeight="1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30" customHeight="1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30" customHeight="1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30" customHeight="1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30" customHeight="1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30" customHeight="1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30" customHeight="1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30" customHeight="1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30" customHeight="1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30" customHeight="1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30" customHeight="1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30" customHeight="1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30" customHeigh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30" customHeight="1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30" customHeight="1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30" customHeight="1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30" customHeight="1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30" customHeight="1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30" customHeight="1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30" customHeight="1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30" customHeight="1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30" customHeight="1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30" customHeight="1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30" customHeight="1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30" customHeight="1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30" customHeight="1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30" customHeight="1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30" customHeight="1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30" customHeight="1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30" customHeigh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30" customHeigh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30" customHeight="1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30" customHeight="1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30" customHeight="1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30" customHeight="1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30" customHeight="1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30" customHeight="1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30" customHeight="1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30" customHeight="1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30" customHeight="1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30" customHeight="1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30" customHeight="1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30" customHeight="1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30" customHeight="1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30" customHeight="1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30" customHeight="1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30" customHeight="1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30" customHeigh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30" customHeight="1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30" customHeight="1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30" customHeight="1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30" customHeight="1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30" customHeight="1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30" customHeight="1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30" customHeight="1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30" customHeight="1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30" customHeight="1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30" customHeight="1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30" customHeight="1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30" customHeight="1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30" customHeight="1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30" customHeight="1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30" customHeight="1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30" customHeight="1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30" customHeight="1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30" customHeigh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30" customHeight="1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30" customHeight="1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30" customHeight="1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30" customHeight="1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30" customHeight="1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30" customHeight="1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30" customHeight="1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30" customHeight="1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30" customHeight="1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30" customHeight="1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30" customHeight="1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30" customHeight="1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30" customHeight="1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30" customHeight="1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30" customHeight="1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30" customHeight="1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30" customHeight="1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30" customHeigh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30" customHeight="1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30" customHeight="1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30" customHeight="1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30" customHeight="1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30" customHeight="1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30" customHeight="1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30" customHeight="1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30" customHeight="1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30" customHeight="1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30" customHeight="1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30" customHeight="1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30" customHeight="1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30" customHeight="1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30" customHeight="1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30" customHeight="1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30" customHeight="1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30" customHeight="1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30" customHeigh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30" customHeight="1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30" customHeight="1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30" customHeight="1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30" customHeight="1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30" customHeight="1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30" customHeight="1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30" customHeight="1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30" customHeight="1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30" customHeight="1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30" customHeight="1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30" customHeight="1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30" customHeight="1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30" customHeight="1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30" customHeight="1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30" customHeight="1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30" customHeight="1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30" customHeight="1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30" customHeigh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30" customHeight="1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30" customHeight="1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30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30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30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30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30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30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30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30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30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30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30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30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30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30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30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30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30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30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30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30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30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30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30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30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30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30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30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30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30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30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30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30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30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30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30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30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30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30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30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30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30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30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30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30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30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30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30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30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30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30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30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30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30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30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30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30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30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30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30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30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30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30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30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30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30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30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30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30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30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30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30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30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30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30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30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30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30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30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30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30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30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30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30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30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30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30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30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30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30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30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30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30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30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30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30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30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30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30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30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30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30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30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30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30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30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30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30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30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30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30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30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30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30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30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30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30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30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30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30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30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30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30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30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30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30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30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30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30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30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30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30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30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30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30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30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30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30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30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30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30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30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30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30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30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30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30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30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30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30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30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30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30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30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30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30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30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30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30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30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30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30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30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30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30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30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30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30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30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30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30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30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30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30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30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30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30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30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30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30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30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30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30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30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30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30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30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30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30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30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30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30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30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30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30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30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30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30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30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30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30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30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30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30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30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30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30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30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30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30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30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30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30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30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30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30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30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30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30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30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30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30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30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30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30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30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30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30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30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30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30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30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30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30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30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30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30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30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30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30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30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30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30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30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30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30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30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30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30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30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30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30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30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30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30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30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30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30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30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30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30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30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30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30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30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30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30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30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30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30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30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30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30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30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30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30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30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30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30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30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30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30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30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30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30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30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30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30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30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30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30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30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30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30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30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30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30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30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30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30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30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30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30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30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30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30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30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30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30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30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30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30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30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30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30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30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30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30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30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30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30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30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30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30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30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30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30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30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30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30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30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30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30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30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30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30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30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30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30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30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30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30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30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30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30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30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30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30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30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30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30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30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30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30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30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30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30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30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30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30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30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30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30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30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30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30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30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30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30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30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30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30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30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30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30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30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30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30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30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30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30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30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30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30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30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30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30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30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30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30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30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30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30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30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30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30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30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30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30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30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30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30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30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30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30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30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30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30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30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30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30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30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30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30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30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30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30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30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30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30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30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30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30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30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30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30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30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30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30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30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30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30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30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30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30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30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30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30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30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30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30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30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30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30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30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30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30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30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30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30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30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30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30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30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30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30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30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30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30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30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30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30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30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30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30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30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30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30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30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30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30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30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30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30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30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30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30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30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30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30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30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30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30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30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30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30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30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30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30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30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30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30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30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30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30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30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30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30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30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30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30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30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30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30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30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30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30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30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30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30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30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30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30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30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30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30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30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30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30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30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30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30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30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30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30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30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30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30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30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30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30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30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30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30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30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30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30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30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30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30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30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30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30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30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30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30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30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30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30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30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30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30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30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30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30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30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30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30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30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30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30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30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30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30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30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A1:E1"/>
    <mergeCell ref="A17:E17"/>
    <mergeCell ref="A18:E18"/>
  </mergeCells>
  <printOptions horizontalCentered="1"/>
  <pageMargins left="0" right="0" top="0.5" bottom="0" header="0" footer="0"/>
  <pageSetup fitToHeight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1000"/>
  <sheetViews>
    <sheetView workbookViewId="0">
      <selection activeCell="J5" sqref="J5:J10"/>
    </sheetView>
  </sheetViews>
  <sheetFormatPr defaultColWidth="12.59765625" defaultRowHeight="15" customHeight="1" x14ac:dyDescent="0.25"/>
  <cols>
    <col min="1" max="1" width="16.19921875" customWidth="1"/>
    <col min="2" max="2" width="9.3984375" customWidth="1"/>
    <col min="3" max="3" width="8" customWidth="1"/>
    <col min="4" max="4" width="11.19921875" customWidth="1"/>
    <col min="5" max="5" width="8" customWidth="1"/>
    <col min="6" max="6" width="9.59765625" customWidth="1"/>
    <col min="7" max="7" width="8" customWidth="1"/>
    <col min="8" max="9" width="8.3984375" customWidth="1"/>
    <col min="10" max="11" width="8" customWidth="1"/>
    <col min="12" max="12" width="9.19921875" customWidth="1"/>
    <col min="13" max="14" width="8" customWidth="1"/>
    <col min="15" max="27" width="7.69921875" customWidth="1"/>
  </cols>
  <sheetData>
    <row r="1" spans="1:27" ht="14.25" customHeight="1" x14ac:dyDescent="0.3">
      <c r="A1" s="13" t="s">
        <v>42</v>
      </c>
      <c r="B1" s="13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</row>
    <row r="2" spans="1:27" ht="14.25" customHeight="1" x14ac:dyDescent="0.3">
      <c r="A2" s="14" t="s">
        <v>43</v>
      </c>
      <c r="B2" s="14"/>
      <c r="C2" s="6"/>
      <c r="D2" s="6"/>
      <c r="E2" s="6"/>
      <c r="F2" s="6"/>
      <c r="G2" s="15"/>
      <c r="H2" s="15"/>
      <c r="I2" s="15"/>
      <c r="J2" s="15"/>
      <c r="K2" s="15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27" ht="14.25" customHeight="1" x14ac:dyDescent="0.3">
      <c r="A3" s="6"/>
      <c r="B3" s="6"/>
      <c r="C3" s="6"/>
      <c r="D3" s="6"/>
      <c r="E3" s="6"/>
      <c r="F3" s="6"/>
      <c r="G3" s="15"/>
      <c r="H3" s="15"/>
      <c r="I3" s="15"/>
      <c r="J3" s="15"/>
      <c r="K3" s="15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</row>
    <row r="4" spans="1:27" ht="33.75" customHeight="1" x14ac:dyDescent="0.3">
      <c r="A4" s="16" t="s">
        <v>44</v>
      </c>
      <c r="B4" s="17" t="s">
        <v>45</v>
      </c>
      <c r="C4" s="16" t="s">
        <v>46</v>
      </c>
      <c r="D4" s="16" t="s">
        <v>47</v>
      </c>
      <c r="E4" s="16" t="s">
        <v>48</v>
      </c>
      <c r="F4" s="17" t="s">
        <v>49</v>
      </c>
      <c r="G4" s="17" t="s">
        <v>50</v>
      </c>
      <c r="H4" s="17" t="s">
        <v>51</v>
      </c>
      <c r="I4" s="17" t="s">
        <v>52</v>
      </c>
      <c r="J4" s="17" t="s">
        <v>53</v>
      </c>
      <c r="K4" s="16" t="s">
        <v>48</v>
      </c>
      <c r="L4" s="17" t="s">
        <v>49</v>
      </c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14.25" customHeight="1" x14ac:dyDescent="0.3">
      <c r="A5" s="18" t="s">
        <v>54</v>
      </c>
      <c r="B5" s="19"/>
      <c r="C5" s="20"/>
      <c r="D5" s="21"/>
      <c r="E5" s="22"/>
      <c r="F5" s="23">
        <f t="shared" ref="F5:F10" si="0">ROUND(D5*E5,0)</f>
        <v>0</v>
      </c>
      <c r="G5" s="72">
        <f t="shared" ref="G5:G10" si="1">ROUND(D5*0.062,2)</f>
        <v>0</v>
      </c>
      <c r="H5" s="72">
        <f t="shared" ref="H5:H10" si="2">ROUND(D5*0.0145,2)</f>
        <v>0</v>
      </c>
      <c r="I5" s="24"/>
      <c r="J5" s="72">
        <f t="shared" ref="J5:J10" si="3">SUM(G5:I5)</f>
        <v>0</v>
      </c>
      <c r="K5" s="25">
        <f t="shared" ref="K5:K10" si="4">E5</f>
        <v>0</v>
      </c>
      <c r="L5" s="26">
        <f t="shared" ref="L5:L10" si="5">ROUND(J5*K5,0)</f>
        <v>0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</row>
    <row r="6" spans="1:27" ht="14.25" customHeight="1" x14ac:dyDescent="0.3">
      <c r="A6" s="18"/>
      <c r="B6" s="19"/>
      <c r="C6" s="20"/>
      <c r="D6" s="21"/>
      <c r="E6" s="27"/>
      <c r="F6" s="23">
        <f t="shared" si="0"/>
        <v>0</v>
      </c>
      <c r="G6" s="72">
        <f t="shared" si="1"/>
        <v>0</v>
      </c>
      <c r="H6" s="72">
        <f t="shared" si="2"/>
        <v>0</v>
      </c>
      <c r="I6" s="24"/>
      <c r="J6" s="72">
        <f t="shared" si="3"/>
        <v>0</v>
      </c>
      <c r="K6" s="25">
        <f t="shared" si="4"/>
        <v>0</v>
      </c>
      <c r="L6" s="26">
        <f t="shared" si="5"/>
        <v>0</v>
      </c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14.25" customHeight="1" x14ac:dyDescent="0.3">
      <c r="A7" s="18"/>
      <c r="B7" s="19"/>
      <c r="C7" s="20"/>
      <c r="D7" s="21"/>
      <c r="E7" s="27"/>
      <c r="F7" s="23">
        <f t="shared" si="0"/>
        <v>0</v>
      </c>
      <c r="G7" s="72">
        <f t="shared" si="1"/>
        <v>0</v>
      </c>
      <c r="H7" s="72">
        <f t="shared" si="2"/>
        <v>0</v>
      </c>
      <c r="I7" s="24"/>
      <c r="J7" s="72">
        <f t="shared" si="3"/>
        <v>0</v>
      </c>
      <c r="K7" s="25">
        <f t="shared" si="4"/>
        <v>0</v>
      </c>
      <c r="L7" s="26">
        <f t="shared" si="5"/>
        <v>0</v>
      </c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14.25" customHeight="1" x14ac:dyDescent="0.3">
      <c r="A8" s="18"/>
      <c r="B8" s="19"/>
      <c r="C8" s="20"/>
      <c r="D8" s="21"/>
      <c r="E8" s="22"/>
      <c r="F8" s="23">
        <f t="shared" si="0"/>
        <v>0</v>
      </c>
      <c r="G8" s="72">
        <f t="shared" si="1"/>
        <v>0</v>
      </c>
      <c r="H8" s="72">
        <f t="shared" si="2"/>
        <v>0</v>
      </c>
      <c r="I8" s="24"/>
      <c r="J8" s="72">
        <f t="shared" si="3"/>
        <v>0</v>
      </c>
      <c r="K8" s="25">
        <f t="shared" si="4"/>
        <v>0</v>
      </c>
      <c r="L8" s="26">
        <f t="shared" si="5"/>
        <v>0</v>
      </c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14.25" customHeight="1" x14ac:dyDescent="0.3">
      <c r="A9" s="18"/>
      <c r="B9" s="19"/>
      <c r="C9" s="20"/>
      <c r="D9" s="21"/>
      <c r="E9" s="27"/>
      <c r="F9" s="23">
        <f t="shared" si="0"/>
        <v>0</v>
      </c>
      <c r="G9" s="72">
        <f t="shared" si="1"/>
        <v>0</v>
      </c>
      <c r="H9" s="72">
        <f t="shared" si="2"/>
        <v>0</v>
      </c>
      <c r="I9" s="24"/>
      <c r="J9" s="72">
        <f t="shared" si="3"/>
        <v>0</v>
      </c>
      <c r="K9" s="25">
        <f t="shared" si="4"/>
        <v>0</v>
      </c>
      <c r="L9" s="26">
        <f t="shared" si="5"/>
        <v>0</v>
      </c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14.25" customHeight="1" x14ac:dyDescent="0.3">
      <c r="A10" s="18"/>
      <c r="B10" s="19"/>
      <c r="C10" s="20"/>
      <c r="D10" s="21"/>
      <c r="E10" s="27"/>
      <c r="F10" s="23">
        <f t="shared" si="0"/>
        <v>0</v>
      </c>
      <c r="G10" s="72">
        <f t="shared" si="1"/>
        <v>0</v>
      </c>
      <c r="H10" s="72">
        <f t="shared" si="2"/>
        <v>0</v>
      </c>
      <c r="I10" s="24"/>
      <c r="J10" s="72">
        <f t="shared" si="3"/>
        <v>0</v>
      </c>
      <c r="K10" s="25">
        <f t="shared" si="4"/>
        <v>0</v>
      </c>
      <c r="L10" s="26">
        <f t="shared" si="5"/>
        <v>0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</row>
    <row r="11" spans="1:27" ht="14.25" customHeight="1" x14ac:dyDescent="0.3">
      <c r="A11" s="6"/>
      <c r="B11" s="6"/>
      <c r="C11" s="6"/>
      <c r="D11" s="6"/>
      <c r="E11" s="6"/>
      <c r="F11" s="28">
        <f>SUM(F5:F10)</f>
        <v>0</v>
      </c>
      <c r="G11" s="15"/>
      <c r="H11" s="15"/>
      <c r="I11" s="15"/>
      <c r="J11" s="15"/>
      <c r="K11" s="15"/>
      <c r="L11" s="28">
        <f>SUM(L5:L10)</f>
        <v>0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14.25" customHeight="1" x14ac:dyDescent="0.3">
      <c r="A12" s="6"/>
      <c r="B12" s="6"/>
      <c r="C12" s="6"/>
      <c r="D12" s="6"/>
      <c r="E12" s="6"/>
      <c r="F12" s="6"/>
      <c r="G12" s="15"/>
      <c r="H12" s="15"/>
      <c r="I12" s="15"/>
      <c r="J12" s="15"/>
      <c r="K12" s="29" t="s">
        <v>55</v>
      </c>
      <c r="L12" s="30">
        <f>L11+F11</f>
        <v>0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14.25" customHeight="1" x14ac:dyDescent="0.3">
      <c r="A13" s="6"/>
      <c r="B13" s="6"/>
      <c r="C13" s="6"/>
      <c r="D13" s="6"/>
      <c r="E13" s="6"/>
      <c r="F13" s="6"/>
      <c r="G13" s="15"/>
      <c r="H13" s="15"/>
      <c r="I13" s="15"/>
      <c r="J13" s="15"/>
      <c r="K13" s="31"/>
      <c r="L13" s="28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14.25" customHeight="1" x14ac:dyDescent="0.3">
      <c r="A14" s="6"/>
      <c r="B14" s="6"/>
      <c r="C14" s="6"/>
      <c r="D14" s="6"/>
      <c r="E14" s="6"/>
      <c r="F14" s="6"/>
      <c r="G14" s="15"/>
      <c r="H14" s="15"/>
      <c r="I14" s="15"/>
      <c r="J14" s="15"/>
      <c r="K14" s="15"/>
      <c r="L14" s="28"/>
      <c r="M14" s="15"/>
      <c r="N14" s="15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14.25" customHeight="1" x14ac:dyDescent="0.3">
      <c r="A15" s="6"/>
      <c r="B15" s="6"/>
      <c r="C15" s="6"/>
      <c r="D15" s="6"/>
      <c r="E15" s="6"/>
      <c r="F15" s="6"/>
      <c r="G15" s="15"/>
      <c r="H15" s="15"/>
      <c r="I15" s="15"/>
      <c r="J15" s="15"/>
      <c r="K15" s="31"/>
      <c r="L15" s="15"/>
      <c r="M15" s="15"/>
      <c r="N15" s="15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14.25" customHeight="1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15"/>
      <c r="M16" s="15"/>
      <c r="N16" s="15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7" ht="14.25" customHeight="1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15"/>
      <c r="M17" s="15"/>
      <c r="N17" s="15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27" ht="14.25" customHeight="1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15"/>
      <c r="M18" s="15"/>
      <c r="N18" s="15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27" ht="14.25" customHeight="1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15"/>
      <c r="N19" s="15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</row>
    <row r="20" spans="1:27" ht="14.25" customHeight="1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</row>
    <row r="21" spans="1:27" ht="14.25" customHeight="1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</row>
    <row r="22" spans="1:27" ht="14.25" customHeight="1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spans="1:27" ht="14.25" customHeight="1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</row>
    <row r="24" spans="1:27" ht="14.25" customHeight="1" x14ac:dyDescent="0.3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</row>
    <row r="25" spans="1:27" ht="14.25" customHeight="1" x14ac:dyDescent="0.3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7" ht="14.25" customHeight="1" x14ac:dyDescent="0.3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</row>
    <row r="27" spans="1:27" ht="14.25" customHeight="1" x14ac:dyDescent="0.3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</row>
    <row r="28" spans="1:27" ht="14.25" customHeight="1" x14ac:dyDescent="0.3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7" ht="14.25" customHeight="1" x14ac:dyDescent="0.3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</row>
    <row r="30" spans="1:27" ht="14.25" customHeight="1" x14ac:dyDescent="0.3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spans="1:27" ht="14.25" customHeight="1" x14ac:dyDescent="0.3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</row>
    <row r="32" spans="1:27" ht="14.25" customHeight="1" x14ac:dyDescent="0.3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</row>
    <row r="33" spans="1:27" ht="14.25" customHeight="1" x14ac:dyDescent="0.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</row>
    <row r="34" spans="1:27" ht="14.25" customHeight="1" x14ac:dyDescent="0.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</row>
    <row r="35" spans="1:27" ht="14.25" customHeight="1" x14ac:dyDescent="0.3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</row>
    <row r="36" spans="1:27" ht="14.25" customHeight="1" x14ac:dyDescent="0.3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</row>
    <row r="37" spans="1:27" ht="14.25" customHeight="1" x14ac:dyDescent="0.3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 spans="1:27" ht="14.25" customHeight="1" x14ac:dyDescent="0.3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 spans="1:27" ht="14.25" customHeight="1" x14ac:dyDescent="0.3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 spans="1:27" ht="14.25" customHeight="1" x14ac:dyDescent="0.3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 spans="1:27" ht="14.25" customHeight="1" x14ac:dyDescent="0.3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 spans="1:27" ht="14.25" customHeight="1" x14ac:dyDescent="0.3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 spans="1:27" ht="14.25" customHeight="1" x14ac:dyDescent="0.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 spans="1:27" ht="14.25" customHeight="1" x14ac:dyDescent="0.3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 spans="1:27" ht="14.25" customHeight="1" x14ac:dyDescent="0.3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 spans="1:27" ht="14.25" customHeight="1" x14ac:dyDescent="0.3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 spans="1:27" ht="14.25" customHeight="1" x14ac:dyDescent="0.3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 spans="1:27" ht="14.25" customHeight="1" x14ac:dyDescent="0.3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 spans="1:27" ht="14.25" customHeight="1" x14ac:dyDescent="0.3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 spans="1:27" ht="14.25" customHeight="1" x14ac:dyDescent="0.3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 spans="1:27" ht="14.25" customHeight="1" x14ac:dyDescent="0.3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 spans="1:27" ht="14.25" customHeight="1" x14ac:dyDescent="0.3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 spans="1:27" ht="14.25" customHeight="1" x14ac:dyDescent="0.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 spans="1:27" ht="14.25" customHeight="1" x14ac:dyDescent="0.3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  <row r="55" spans="1:27" ht="14.25" customHeight="1" x14ac:dyDescent="0.3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</row>
    <row r="56" spans="1:27" ht="14.25" customHeight="1" x14ac:dyDescent="0.3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</row>
    <row r="57" spans="1:27" ht="14.25" customHeight="1" x14ac:dyDescent="0.3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</row>
    <row r="58" spans="1:27" ht="14.25" customHeight="1" x14ac:dyDescent="0.3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</row>
    <row r="59" spans="1:27" ht="14.25" customHeight="1" x14ac:dyDescent="0.3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</row>
    <row r="60" spans="1:27" ht="14.25" customHeight="1" x14ac:dyDescent="0.3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</row>
    <row r="61" spans="1:27" ht="14.25" customHeight="1" x14ac:dyDescent="0.3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</row>
    <row r="62" spans="1:27" ht="14.25" customHeight="1" x14ac:dyDescent="0.3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</row>
    <row r="63" spans="1:27" ht="14.25" customHeight="1" x14ac:dyDescent="0.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</row>
    <row r="64" spans="1:27" ht="14.25" customHeight="1" x14ac:dyDescent="0.3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</row>
    <row r="65" spans="1:27" ht="14.25" customHeight="1" x14ac:dyDescent="0.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</row>
    <row r="66" spans="1:27" ht="14.25" customHeight="1" x14ac:dyDescent="0.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</row>
    <row r="67" spans="1:27" ht="14.25" customHeight="1" x14ac:dyDescent="0.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</row>
    <row r="68" spans="1:27" ht="14.25" customHeight="1" x14ac:dyDescent="0.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</row>
    <row r="69" spans="1:27" ht="14.25" customHeight="1" x14ac:dyDescent="0.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</row>
    <row r="70" spans="1:27" ht="14.25" customHeight="1" x14ac:dyDescent="0.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</row>
    <row r="71" spans="1:27" ht="14.25" customHeight="1" x14ac:dyDescent="0.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</row>
    <row r="72" spans="1:27" ht="14.25" customHeight="1" x14ac:dyDescent="0.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</row>
    <row r="73" spans="1:27" ht="14.25" customHeight="1" x14ac:dyDescent="0.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</row>
    <row r="74" spans="1:27" ht="14.25" customHeight="1" x14ac:dyDescent="0.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</row>
    <row r="75" spans="1:27" ht="14.25" customHeight="1" x14ac:dyDescent="0.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</row>
    <row r="76" spans="1:27" ht="14.25" customHeight="1" x14ac:dyDescent="0.3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</row>
    <row r="77" spans="1:27" ht="14.25" customHeight="1" x14ac:dyDescent="0.3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</row>
    <row r="78" spans="1:27" ht="14.25" customHeight="1" x14ac:dyDescent="0.3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</row>
    <row r="79" spans="1:27" ht="14.25" customHeight="1" x14ac:dyDescent="0.3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</row>
    <row r="80" spans="1:27" ht="14.25" customHeight="1" x14ac:dyDescent="0.3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</row>
    <row r="81" spans="1:27" ht="14.25" customHeight="1" x14ac:dyDescent="0.3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</row>
    <row r="82" spans="1:27" ht="14.25" customHeight="1" x14ac:dyDescent="0.3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</row>
    <row r="83" spans="1:27" ht="14.25" customHeight="1" x14ac:dyDescent="0.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</row>
    <row r="84" spans="1:27" ht="14.25" customHeight="1" x14ac:dyDescent="0.3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</row>
    <row r="85" spans="1:27" ht="14.25" customHeight="1" x14ac:dyDescent="0.3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</row>
    <row r="86" spans="1:27" ht="14.25" customHeight="1" x14ac:dyDescent="0.3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</row>
    <row r="87" spans="1:27" ht="14.25" customHeight="1" x14ac:dyDescent="0.3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</row>
    <row r="88" spans="1:27" ht="14.25" customHeight="1" x14ac:dyDescent="0.3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</row>
    <row r="89" spans="1:27" ht="14.25" customHeight="1" x14ac:dyDescent="0.3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</row>
    <row r="90" spans="1:27" ht="14.25" customHeight="1" x14ac:dyDescent="0.3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</row>
    <row r="91" spans="1:27" ht="14.25" customHeight="1" x14ac:dyDescent="0.3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</row>
    <row r="92" spans="1:27" ht="14.25" customHeight="1" x14ac:dyDescent="0.3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</row>
    <row r="93" spans="1:27" ht="14.25" customHeight="1" x14ac:dyDescent="0.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</row>
    <row r="94" spans="1:27" ht="14.25" customHeight="1" x14ac:dyDescent="0.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</row>
    <row r="95" spans="1:27" ht="14.25" customHeight="1" x14ac:dyDescent="0.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</row>
    <row r="96" spans="1:27" ht="14.25" customHeight="1" x14ac:dyDescent="0.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</row>
    <row r="97" spans="1:27" ht="14.25" customHeight="1" x14ac:dyDescent="0.3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</row>
    <row r="98" spans="1:27" ht="14.25" customHeight="1" x14ac:dyDescent="0.3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</row>
    <row r="99" spans="1:27" ht="14.25" customHeight="1" x14ac:dyDescent="0.3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</row>
    <row r="100" spans="1:27" ht="14.25" customHeight="1" x14ac:dyDescent="0.3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</row>
    <row r="101" spans="1:27" ht="14.25" customHeight="1" x14ac:dyDescent="0.3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</row>
    <row r="102" spans="1:27" ht="14.25" customHeight="1" x14ac:dyDescent="0.3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</row>
    <row r="103" spans="1:27" ht="14.25" customHeight="1" x14ac:dyDescent="0.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</row>
    <row r="104" spans="1:27" ht="14.25" customHeight="1" x14ac:dyDescent="0.3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</row>
    <row r="105" spans="1:27" ht="14.25" customHeight="1" x14ac:dyDescent="0.3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</row>
    <row r="106" spans="1:27" ht="14.25" customHeight="1" x14ac:dyDescent="0.3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</row>
    <row r="107" spans="1:27" ht="14.25" customHeight="1" x14ac:dyDescent="0.3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</row>
    <row r="108" spans="1:27" ht="14.25" customHeight="1" x14ac:dyDescent="0.3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</row>
    <row r="109" spans="1:27" ht="14.25" customHeight="1" x14ac:dyDescent="0.3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</row>
    <row r="110" spans="1:27" ht="14.25" customHeight="1" x14ac:dyDescent="0.3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</row>
    <row r="111" spans="1:27" ht="14.25" customHeight="1" x14ac:dyDescent="0.3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</row>
    <row r="112" spans="1:27" ht="14.25" customHeight="1" x14ac:dyDescent="0.3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</row>
    <row r="113" spans="1:27" ht="14.25" customHeight="1" x14ac:dyDescent="0.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</row>
    <row r="114" spans="1:27" ht="14.25" customHeight="1" x14ac:dyDescent="0.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</row>
    <row r="115" spans="1:27" ht="14.25" customHeight="1" x14ac:dyDescent="0.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</row>
    <row r="116" spans="1:27" ht="14.25" customHeight="1" x14ac:dyDescent="0.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</row>
    <row r="117" spans="1:27" ht="14.25" customHeight="1" x14ac:dyDescent="0.3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</row>
    <row r="118" spans="1:27" ht="14.25" customHeight="1" x14ac:dyDescent="0.3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</row>
    <row r="119" spans="1:27" ht="14.25" customHeight="1" x14ac:dyDescent="0.3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</row>
    <row r="120" spans="1:27" ht="14.25" customHeight="1" x14ac:dyDescent="0.3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</row>
    <row r="121" spans="1:27" ht="14.25" customHeight="1" x14ac:dyDescent="0.3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</row>
    <row r="122" spans="1:27" ht="14.25" customHeight="1" x14ac:dyDescent="0.3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</row>
    <row r="123" spans="1:27" ht="14.25" customHeight="1" x14ac:dyDescent="0.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</row>
    <row r="124" spans="1:27" ht="14.25" customHeight="1" x14ac:dyDescent="0.3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</row>
    <row r="125" spans="1:27" ht="14.25" customHeight="1" x14ac:dyDescent="0.3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</row>
    <row r="126" spans="1:27" ht="14.25" customHeight="1" x14ac:dyDescent="0.3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</row>
    <row r="127" spans="1:27" ht="14.25" customHeight="1" x14ac:dyDescent="0.3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</row>
    <row r="128" spans="1:27" ht="14.25" customHeight="1" x14ac:dyDescent="0.3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</row>
    <row r="129" spans="1:27" ht="14.25" customHeight="1" x14ac:dyDescent="0.3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</row>
    <row r="130" spans="1:27" ht="14.25" customHeight="1" x14ac:dyDescent="0.3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</row>
    <row r="131" spans="1:27" ht="14.25" customHeight="1" x14ac:dyDescent="0.3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</row>
    <row r="132" spans="1:27" ht="14.25" customHeight="1" x14ac:dyDescent="0.3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</row>
    <row r="133" spans="1:27" ht="14.25" customHeight="1" x14ac:dyDescent="0.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</row>
    <row r="134" spans="1:27" ht="14.25" customHeight="1" x14ac:dyDescent="0.3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</row>
    <row r="135" spans="1:27" ht="14.25" customHeight="1" x14ac:dyDescent="0.3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</row>
    <row r="136" spans="1:27" ht="14.25" customHeight="1" x14ac:dyDescent="0.3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</row>
    <row r="137" spans="1:27" ht="14.25" customHeight="1" x14ac:dyDescent="0.3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</row>
    <row r="138" spans="1:27" ht="14.25" customHeight="1" x14ac:dyDescent="0.3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</row>
    <row r="139" spans="1:27" ht="14.25" customHeight="1" x14ac:dyDescent="0.3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</row>
    <row r="140" spans="1:27" ht="14.25" customHeight="1" x14ac:dyDescent="0.3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</row>
    <row r="141" spans="1:27" ht="14.25" customHeight="1" x14ac:dyDescent="0.3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</row>
    <row r="142" spans="1:27" ht="14.25" customHeight="1" x14ac:dyDescent="0.3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</row>
    <row r="143" spans="1:27" ht="14.25" customHeight="1" x14ac:dyDescent="0.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</row>
    <row r="144" spans="1:27" ht="14.25" customHeight="1" x14ac:dyDescent="0.3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</row>
    <row r="145" spans="1:27" ht="14.25" customHeight="1" x14ac:dyDescent="0.3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</row>
    <row r="146" spans="1:27" ht="14.25" customHeight="1" x14ac:dyDescent="0.3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</row>
    <row r="147" spans="1:27" ht="14.25" customHeight="1" x14ac:dyDescent="0.3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</row>
    <row r="148" spans="1:27" ht="14.25" customHeight="1" x14ac:dyDescent="0.3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</row>
    <row r="149" spans="1:27" ht="14.25" customHeight="1" x14ac:dyDescent="0.3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</row>
    <row r="150" spans="1:27" ht="14.25" customHeight="1" x14ac:dyDescent="0.3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</row>
    <row r="151" spans="1:27" ht="14.25" customHeight="1" x14ac:dyDescent="0.3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</row>
    <row r="152" spans="1:27" ht="14.25" customHeight="1" x14ac:dyDescent="0.3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</row>
    <row r="153" spans="1:27" ht="14.25" customHeight="1" x14ac:dyDescent="0.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</row>
    <row r="154" spans="1:27" ht="14.25" customHeight="1" x14ac:dyDescent="0.3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</row>
    <row r="155" spans="1:27" ht="14.25" customHeight="1" x14ac:dyDescent="0.3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</row>
    <row r="156" spans="1:27" ht="14.25" customHeight="1" x14ac:dyDescent="0.3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</row>
    <row r="157" spans="1:27" ht="14.25" customHeight="1" x14ac:dyDescent="0.3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</row>
    <row r="158" spans="1:27" ht="14.25" customHeight="1" x14ac:dyDescent="0.3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</row>
    <row r="159" spans="1:27" ht="14.25" customHeight="1" x14ac:dyDescent="0.3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</row>
    <row r="160" spans="1:27" ht="14.25" customHeight="1" x14ac:dyDescent="0.3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</row>
    <row r="161" spans="1:27" ht="14.25" customHeight="1" x14ac:dyDescent="0.3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</row>
    <row r="162" spans="1:27" ht="14.25" customHeight="1" x14ac:dyDescent="0.3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</row>
    <row r="163" spans="1:27" ht="14.25" customHeight="1" x14ac:dyDescent="0.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</row>
    <row r="164" spans="1:27" ht="14.25" customHeight="1" x14ac:dyDescent="0.3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</row>
    <row r="165" spans="1:27" ht="14.25" customHeight="1" x14ac:dyDescent="0.3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</row>
    <row r="166" spans="1:27" ht="14.25" customHeight="1" x14ac:dyDescent="0.3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</row>
    <row r="167" spans="1:27" ht="14.25" customHeight="1" x14ac:dyDescent="0.3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</row>
    <row r="168" spans="1:27" ht="14.25" customHeight="1" x14ac:dyDescent="0.3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</row>
    <row r="169" spans="1:27" ht="14.25" customHeight="1" x14ac:dyDescent="0.3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</row>
    <row r="170" spans="1:27" ht="14.25" customHeight="1" x14ac:dyDescent="0.3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</row>
    <row r="171" spans="1:27" ht="14.25" customHeight="1" x14ac:dyDescent="0.3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</row>
    <row r="172" spans="1:27" ht="14.25" customHeight="1" x14ac:dyDescent="0.3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</row>
    <row r="173" spans="1:27" ht="14.25" customHeight="1" x14ac:dyDescent="0.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</row>
    <row r="174" spans="1:27" ht="14.25" customHeight="1" x14ac:dyDescent="0.3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</row>
    <row r="175" spans="1:27" ht="14.25" customHeight="1" x14ac:dyDescent="0.3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</row>
    <row r="176" spans="1:27" ht="14.25" customHeight="1" x14ac:dyDescent="0.3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</row>
    <row r="177" spans="1:27" ht="14.25" customHeight="1" x14ac:dyDescent="0.3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</row>
    <row r="178" spans="1:27" ht="14.25" customHeight="1" x14ac:dyDescent="0.3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</row>
    <row r="179" spans="1:27" ht="14.25" customHeight="1" x14ac:dyDescent="0.3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</row>
    <row r="180" spans="1:27" ht="14.25" customHeight="1" x14ac:dyDescent="0.3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</row>
    <row r="181" spans="1:27" ht="14.25" customHeight="1" x14ac:dyDescent="0.3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</row>
    <row r="182" spans="1:27" ht="14.25" customHeight="1" x14ac:dyDescent="0.3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</row>
    <row r="183" spans="1:27" ht="14.25" customHeight="1" x14ac:dyDescent="0.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</row>
    <row r="184" spans="1:27" ht="14.25" customHeight="1" x14ac:dyDescent="0.3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</row>
    <row r="185" spans="1:27" ht="14.25" customHeight="1" x14ac:dyDescent="0.3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</row>
    <row r="186" spans="1:27" ht="14.25" customHeight="1" x14ac:dyDescent="0.3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</row>
    <row r="187" spans="1:27" ht="14.25" customHeight="1" x14ac:dyDescent="0.3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</row>
    <row r="188" spans="1:27" ht="14.25" customHeight="1" x14ac:dyDescent="0.3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</row>
    <row r="189" spans="1:27" ht="14.25" customHeight="1" x14ac:dyDescent="0.3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</row>
    <row r="190" spans="1:27" ht="14.25" customHeight="1" x14ac:dyDescent="0.3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</row>
    <row r="191" spans="1:27" ht="14.25" customHeight="1" x14ac:dyDescent="0.3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</row>
    <row r="192" spans="1:27" ht="14.25" customHeight="1" x14ac:dyDescent="0.3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</row>
    <row r="193" spans="1:27" ht="14.25" customHeight="1" x14ac:dyDescent="0.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</row>
    <row r="194" spans="1:27" ht="14.25" customHeight="1" x14ac:dyDescent="0.3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</row>
    <row r="195" spans="1:27" ht="14.25" customHeight="1" x14ac:dyDescent="0.3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</row>
    <row r="196" spans="1:27" ht="14.25" customHeight="1" x14ac:dyDescent="0.3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</row>
    <row r="197" spans="1:27" ht="14.25" customHeight="1" x14ac:dyDescent="0.3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</row>
    <row r="198" spans="1:27" ht="14.25" customHeight="1" x14ac:dyDescent="0.3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</row>
    <row r="199" spans="1:27" ht="14.25" customHeight="1" x14ac:dyDescent="0.3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</row>
    <row r="200" spans="1:27" ht="14.25" customHeight="1" x14ac:dyDescent="0.3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</row>
    <row r="201" spans="1:27" ht="14.25" customHeight="1" x14ac:dyDescent="0.3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</row>
    <row r="202" spans="1:27" ht="14.25" customHeight="1" x14ac:dyDescent="0.3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</row>
    <row r="203" spans="1:27" ht="14.25" customHeight="1" x14ac:dyDescent="0.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</row>
    <row r="204" spans="1:27" ht="14.25" customHeight="1" x14ac:dyDescent="0.3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</row>
    <row r="205" spans="1:27" ht="14.25" customHeight="1" x14ac:dyDescent="0.3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</row>
    <row r="206" spans="1:27" ht="14.25" customHeight="1" x14ac:dyDescent="0.3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</row>
    <row r="207" spans="1:27" ht="14.25" customHeight="1" x14ac:dyDescent="0.3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</row>
    <row r="208" spans="1:27" ht="14.25" customHeight="1" x14ac:dyDescent="0.3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</row>
    <row r="209" spans="1:27" ht="14.25" customHeight="1" x14ac:dyDescent="0.3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</row>
    <row r="210" spans="1:27" ht="14.25" customHeight="1" x14ac:dyDescent="0.3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</row>
    <row r="211" spans="1:27" ht="14.25" customHeight="1" x14ac:dyDescent="0.3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</row>
    <row r="212" spans="1:27" ht="14.25" customHeight="1" x14ac:dyDescent="0.3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</row>
    <row r="213" spans="1:27" ht="14.25" customHeight="1" x14ac:dyDescent="0.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</row>
    <row r="214" spans="1:27" ht="14.25" customHeight="1" x14ac:dyDescent="0.3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</row>
    <row r="215" spans="1:27" ht="14.25" customHeight="1" x14ac:dyDescent="0.3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</row>
    <row r="216" spans="1:27" ht="14.25" customHeight="1" x14ac:dyDescent="0.3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</row>
    <row r="217" spans="1:27" ht="14.25" customHeight="1" x14ac:dyDescent="0.3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</row>
    <row r="218" spans="1:27" ht="14.25" customHeight="1" x14ac:dyDescent="0.3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</row>
    <row r="219" spans="1:27" ht="14.25" customHeight="1" x14ac:dyDescent="0.3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</row>
    <row r="220" spans="1:27" ht="14.25" customHeight="1" x14ac:dyDescent="0.3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</row>
    <row r="221" spans="1:27" ht="15.75" customHeight="1" x14ac:dyDescent="0.2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</row>
    <row r="222" spans="1:27" ht="15.75" customHeight="1" x14ac:dyDescent="0.2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1:27" ht="15.75" customHeight="1" x14ac:dyDescent="0.2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</row>
    <row r="224" spans="1:27" ht="15.75" customHeight="1" x14ac:dyDescent="0.2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</row>
    <row r="225" spans="1:27" ht="15.75" customHeight="1" x14ac:dyDescent="0.2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</row>
    <row r="226" spans="1:27" ht="15.75" customHeight="1" x14ac:dyDescent="0.2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</row>
    <row r="227" spans="1:27" ht="15.75" customHeight="1" x14ac:dyDescent="0.2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</row>
    <row r="228" spans="1:27" ht="15.75" customHeight="1" x14ac:dyDescent="0.2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1:27" ht="15.75" customHeight="1" x14ac:dyDescent="0.2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</row>
    <row r="230" spans="1:27" ht="15.75" customHeight="1" x14ac:dyDescent="0.2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</row>
    <row r="231" spans="1:27" ht="15.75" customHeight="1" x14ac:dyDescent="0.2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</row>
    <row r="232" spans="1:27" ht="15.75" customHeight="1" x14ac:dyDescent="0.2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</row>
    <row r="233" spans="1:27" ht="15.75" customHeight="1" x14ac:dyDescent="0.2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</row>
    <row r="234" spans="1:27" ht="15.75" customHeight="1" x14ac:dyDescent="0.2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</row>
    <row r="235" spans="1:27" ht="15.75" customHeight="1" x14ac:dyDescent="0.2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</row>
    <row r="236" spans="1:27" ht="15.75" customHeight="1" x14ac:dyDescent="0.2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</row>
    <row r="237" spans="1:27" ht="15.75" customHeight="1" x14ac:dyDescent="0.2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</row>
    <row r="238" spans="1:27" ht="15.75" customHeight="1" x14ac:dyDescent="0.2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</row>
    <row r="239" spans="1:27" ht="15.75" customHeight="1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</row>
    <row r="240" spans="1:27" ht="15.75" customHeight="1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</row>
    <row r="241" spans="1:27" ht="15.75" customHeight="1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</row>
    <row r="242" spans="1:27" ht="15.75" customHeight="1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</row>
    <row r="243" spans="1:27" ht="15.75" customHeight="1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</row>
    <row r="244" spans="1:27" ht="15.75" customHeight="1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</row>
    <row r="245" spans="1:27" ht="15.75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</row>
    <row r="246" spans="1:27" ht="15.75" customHeight="1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</row>
    <row r="247" spans="1:27" ht="15.75" customHeight="1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</row>
    <row r="248" spans="1:27" ht="15.75" customHeight="1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</row>
    <row r="249" spans="1:27" ht="15.75" customHeight="1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</row>
    <row r="250" spans="1:27" ht="15.75" customHeight="1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</row>
    <row r="251" spans="1:27" ht="15.75" customHeight="1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</row>
    <row r="252" spans="1:27" ht="15.75" customHeight="1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</row>
    <row r="253" spans="1:27" ht="15.75" customHeight="1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</row>
    <row r="254" spans="1:27" ht="15.75" customHeight="1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</row>
    <row r="255" spans="1:27" ht="15.75" customHeight="1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</row>
    <row r="256" spans="1:27" ht="15.75" customHeight="1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</row>
    <row r="257" spans="1:27" ht="15.75" customHeight="1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</row>
    <row r="258" spans="1:27" ht="15.75" customHeight="1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</row>
    <row r="259" spans="1:27" ht="15.75" customHeight="1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</row>
    <row r="260" spans="1:27" ht="15.75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</row>
    <row r="261" spans="1:27" ht="15.75" customHeight="1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</row>
    <row r="262" spans="1:27" ht="15.75" customHeight="1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</row>
    <row r="263" spans="1:27" ht="15.75" customHeight="1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</row>
    <row r="264" spans="1:27" ht="15.75" customHeight="1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</row>
    <row r="265" spans="1:27" ht="15.75" customHeight="1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</row>
    <row r="266" spans="1:27" ht="15.75" customHeight="1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</row>
    <row r="267" spans="1:27" ht="15.75" customHeight="1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</row>
    <row r="268" spans="1:27" ht="15.75" customHeight="1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</row>
    <row r="269" spans="1:27" ht="15.75" customHeight="1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</row>
    <row r="270" spans="1:27" ht="15.75" customHeight="1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</row>
    <row r="271" spans="1:27" ht="15.75" customHeight="1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</row>
    <row r="272" spans="1:27" ht="15.75" customHeight="1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</row>
    <row r="273" spans="1:27" ht="15.75" customHeight="1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</row>
    <row r="274" spans="1:27" ht="15.75" customHeight="1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</row>
    <row r="275" spans="1:27" ht="15.75" customHeight="1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</row>
    <row r="276" spans="1:27" ht="15.75" customHeight="1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</row>
    <row r="277" spans="1:27" ht="15.75" customHeight="1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</row>
    <row r="278" spans="1:27" ht="15.75" customHeight="1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</row>
    <row r="279" spans="1:27" ht="15.75" customHeight="1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</row>
    <row r="280" spans="1:27" ht="15.75" customHeight="1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</row>
    <row r="281" spans="1:27" ht="15.75" customHeight="1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</row>
    <row r="282" spans="1:27" ht="15.75" customHeight="1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</row>
    <row r="283" spans="1:27" ht="15.75" customHeight="1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</row>
    <row r="284" spans="1:27" ht="15.75" customHeight="1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</row>
    <row r="285" spans="1:27" ht="15.75" customHeight="1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</row>
    <row r="286" spans="1:27" ht="15.75" customHeight="1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</row>
    <row r="287" spans="1:27" ht="15.75" customHeight="1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</row>
    <row r="288" spans="1:27" ht="15.75" customHeight="1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</row>
    <row r="289" spans="1:27" ht="15.75" customHeight="1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</row>
    <row r="290" spans="1:27" ht="15.75" customHeight="1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</row>
    <row r="291" spans="1:27" ht="15.75" customHeight="1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</row>
    <row r="292" spans="1:27" ht="15.75" customHeight="1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</row>
    <row r="293" spans="1:27" ht="15.75" customHeight="1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</row>
    <row r="294" spans="1:27" ht="15.75" customHeight="1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</row>
    <row r="295" spans="1:27" ht="15.75" customHeight="1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</row>
    <row r="296" spans="1:27" ht="15.75" customHeight="1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</row>
    <row r="297" spans="1:27" ht="15.75" customHeight="1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</row>
    <row r="298" spans="1:27" ht="15.75" customHeight="1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</row>
    <row r="299" spans="1:27" ht="15.75" customHeight="1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</row>
    <row r="300" spans="1:27" ht="15.75" customHeight="1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</row>
    <row r="301" spans="1:27" ht="15.75" customHeight="1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</row>
    <row r="302" spans="1:27" ht="15.75" customHeight="1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</row>
    <row r="303" spans="1:27" ht="15.75" customHeight="1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</row>
    <row r="304" spans="1:27" ht="15.75" customHeight="1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</row>
    <row r="305" spans="1:27" ht="15.75" customHeight="1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</row>
    <row r="306" spans="1:27" ht="15.75" customHeight="1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</row>
    <row r="307" spans="1:27" ht="15.75" customHeight="1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</row>
    <row r="308" spans="1:27" ht="15.75" customHeight="1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</row>
    <row r="309" spans="1:27" ht="15.75" customHeight="1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</row>
    <row r="310" spans="1:27" ht="15.75" customHeight="1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</row>
    <row r="311" spans="1:27" ht="15.75" customHeight="1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</row>
    <row r="312" spans="1:27" ht="15.75" customHeight="1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</row>
    <row r="313" spans="1:27" ht="15.75" customHeight="1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</row>
    <row r="314" spans="1:27" ht="15.75" customHeight="1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</row>
    <row r="315" spans="1:27" ht="15.75" customHeight="1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</row>
    <row r="316" spans="1:27" ht="15.75" customHeight="1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</row>
    <row r="317" spans="1:27" ht="15.75" customHeight="1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</row>
    <row r="318" spans="1:27" ht="15.75" customHeight="1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</row>
    <row r="319" spans="1:27" ht="15.75" customHeight="1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</row>
    <row r="320" spans="1:27" ht="15.75" customHeight="1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</row>
    <row r="321" spans="1:27" ht="15.75" customHeight="1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</row>
    <row r="322" spans="1:27" ht="15.75" customHeight="1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</row>
    <row r="323" spans="1:27" ht="15.75" customHeight="1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</row>
    <row r="324" spans="1:27" ht="15.75" customHeight="1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</row>
    <row r="325" spans="1:27" ht="15.75" customHeight="1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</row>
    <row r="326" spans="1:27" ht="15.75" customHeight="1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</row>
    <row r="327" spans="1:27" ht="15.75" customHeight="1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</row>
    <row r="328" spans="1:27" ht="15.75" customHeight="1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</row>
    <row r="329" spans="1:27" ht="15.75" customHeight="1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</row>
    <row r="330" spans="1:27" ht="15.75" customHeight="1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</row>
    <row r="331" spans="1:27" ht="15.75" customHeight="1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</row>
    <row r="332" spans="1:27" ht="15.75" customHeight="1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</row>
    <row r="333" spans="1:27" ht="15.75" customHeight="1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</row>
    <row r="334" spans="1:27" ht="15.75" customHeight="1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</row>
    <row r="335" spans="1:27" ht="15.75" customHeight="1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</row>
    <row r="336" spans="1:27" ht="15.75" customHeight="1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</row>
    <row r="337" spans="1:27" ht="15.75" customHeight="1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</row>
    <row r="338" spans="1:27" ht="15.75" customHeight="1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</row>
    <row r="339" spans="1:27" ht="15.75" customHeight="1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</row>
    <row r="340" spans="1:27" ht="15.75" customHeight="1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</row>
    <row r="341" spans="1:27" ht="15.75" customHeight="1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</row>
    <row r="342" spans="1:27" ht="15.75" customHeight="1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</row>
    <row r="343" spans="1:27" ht="15.75" customHeight="1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</row>
    <row r="344" spans="1:27" ht="15.75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</row>
    <row r="345" spans="1:27" ht="15.75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</row>
    <row r="346" spans="1:27" ht="15.75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</row>
    <row r="347" spans="1:27" ht="15.75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</row>
    <row r="348" spans="1:27" ht="15.75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</row>
    <row r="349" spans="1:27" ht="15.75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</row>
    <row r="350" spans="1:27" ht="15.75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</row>
    <row r="351" spans="1:27" ht="15.75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</row>
    <row r="352" spans="1:27" ht="15.75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</row>
    <row r="353" spans="1:27" ht="15.75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</row>
    <row r="354" spans="1:27" ht="15.75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</row>
    <row r="355" spans="1:27" ht="15.75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</row>
    <row r="356" spans="1:27" ht="15.75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</row>
    <row r="357" spans="1:27" ht="15.75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</row>
    <row r="358" spans="1:27" ht="15.75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</row>
    <row r="359" spans="1:27" ht="15.75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</row>
    <row r="360" spans="1:27" ht="15.75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</row>
    <row r="361" spans="1:27" ht="15.75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</row>
    <row r="362" spans="1:27" ht="15.75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</row>
    <row r="363" spans="1:27" ht="15.75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</row>
    <row r="364" spans="1:27" ht="15.75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</row>
    <row r="365" spans="1:27" ht="15.75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</row>
    <row r="366" spans="1:27" ht="15.75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</row>
    <row r="367" spans="1:27" ht="15.75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</row>
    <row r="368" spans="1:27" ht="15.75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</row>
    <row r="369" spans="1:27" ht="15.75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</row>
    <row r="370" spans="1:27" ht="15.75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</row>
    <row r="371" spans="1:27" ht="15.75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</row>
    <row r="372" spans="1:27" ht="15.75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</row>
    <row r="373" spans="1:27" ht="15.75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</row>
    <row r="374" spans="1:27" ht="15.75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</row>
    <row r="375" spans="1:27" ht="15.75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</row>
    <row r="376" spans="1:27" ht="15.75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</row>
    <row r="377" spans="1:27" ht="15.75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</row>
    <row r="378" spans="1:27" ht="15.75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</row>
    <row r="379" spans="1:27" ht="15.75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</row>
    <row r="380" spans="1:27" ht="15.75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</row>
    <row r="381" spans="1:27" ht="15.75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</row>
    <row r="382" spans="1:27" ht="15.75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</row>
    <row r="383" spans="1:27" ht="15.75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</row>
    <row r="384" spans="1:27" ht="15.75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</row>
    <row r="385" spans="1:27" ht="15.75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</row>
    <row r="386" spans="1:27" ht="15.75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</row>
    <row r="387" spans="1:27" ht="15.75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</row>
    <row r="388" spans="1:27" ht="15.75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</row>
    <row r="389" spans="1:27" ht="15.75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</row>
    <row r="390" spans="1:27" ht="15.75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</row>
    <row r="391" spans="1:27" ht="15.75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</row>
    <row r="392" spans="1:27" ht="15.75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</row>
    <row r="393" spans="1:27" ht="15.75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</row>
    <row r="394" spans="1:27" ht="15.75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</row>
    <row r="395" spans="1:27" ht="15.75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</row>
    <row r="396" spans="1:27" ht="15.75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</row>
    <row r="397" spans="1:27" ht="15.75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</row>
    <row r="398" spans="1:27" ht="15.75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</row>
    <row r="399" spans="1:27" ht="15.75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</row>
    <row r="400" spans="1:27" ht="15.75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</row>
    <row r="401" spans="1:27" ht="15.75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</row>
    <row r="402" spans="1:27" ht="15.75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</row>
    <row r="403" spans="1:27" ht="15.75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</row>
    <row r="404" spans="1:27" ht="15.75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</row>
    <row r="405" spans="1:27" ht="15.75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</row>
    <row r="406" spans="1:27" ht="15.75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</row>
    <row r="407" spans="1:27" ht="15.75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</row>
    <row r="408" spans="1:27" ht="15.75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</row>
    <row r="409" spans="1:27" ht="15.75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</row>
    <row r="410" spans="1:27" ht="15.75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</row>
    <row r="411" spans="1:27" ht="15.75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</row>
    <row r="412" spans="1:27" ht="15.75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</row>
    <row r="413" spans="1:27" ht="15.75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</row>
    <row r="414" spans="1:27" ht="15.75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</row>
    <row r="415" spans="1:27" ht="15.75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</row>
    <row r="416" spans="1:27" ht="15.75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</row>
    <row r="417" spans="1:27" ht="15.75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</row>
    <row r="418" spans="1:27" ht="15.75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</row>
    <row r="419" spans="1:27" ht="15.75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</row>
    <row r="420" spans="1:27" ht="15.75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</row>
    <row r="421" spans="1:27" ht="15.75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</row>
    <row r="422" spans="1:27" ht="15.75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</row>
    <row r="423" spans="1:27" ht="15.75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</row>
    <row r="424" spans="1:27" ht="15.75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</row>
    <row r="425" spans="1:27" ht="15.75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</row>
    <row r="426" spans="1:27" ht="15.75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</row>
    <row r="427" spans="1:27" ht="15.75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</row>
    <row r="428" spans="1:27" ht="15.75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</row>
    <row r="429" spans="1:27" ht="15.75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</row>
    <row r="430" spans="1:27" ht="15.75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</row>
    <row r="431" spans="1:27" ht="15.75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</row>
    <row r="432" spans="1:27" ht="15.75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</row>
    <row r="433" spans="1:27" ht="15.75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</row>
    <row r="434" spans="1:27" ht="15.75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</row>
    <row r="435" spans="1:27" ht="15.75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</row>
    <row r="436" spans="1:27" ht="15.75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</row>
    <row r="437" spans="1:27" ht="15.75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</row>
    <row r="438" spans="1:27" ht="15.75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</row>
    <row r="439" spans="1:27" ht="15.75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</row>
    <row r="440" spans="1:27" ht="15.75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</row>
    <row r="441" spans="1:27" ht="15.75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</row>
    <row r="442" spans="1:27" ht="15.75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</row>
    <row r="443" spans="1:27" ht="15.75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</row>
    <row r="444" spans="1:27" ht="15.75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</row>
    <row r="445" spans="1:27" ht="15.75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</row>
    <row r="446" spans="1:27" ht="15.75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</row>
    <row r="447" spans="1:27" ht="15.75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</row>
    <row r="448" spans="1:27" ht="15.75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</row>
    <row r="449" spans="1:27" ht="15.75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</row>
    <row r="450" spans="1:27" ht="15.75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</row>
    <row r="451" spans="1:27" ht="15.75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</row>
    <row r="452" spans="1:27" ht="15.75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</row>
    <row r="453" spans="1:27" ht="15.75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</row>
    <row r="454" spans="1:27" ht="15.75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</row>
    <row r="455" spans="1:27" ht="15.75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</row>
    <row r="456" spans="1:27" ht="15.75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</row>
    <row r="457" spans="1:27" ht="15.75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</row>
    <row r="458" spans="1:27" ht="15.75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</row>
    <row r="459" spans="1:27" ht="15.75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</row>
    <row r="460" spans="1:27" ht="15.75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</row>
    <row r="461" spans="1:27" ht="15.75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</row>
    <row r="462" spans="1:27" ht="15.75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</row>
    <row r="463" spans="1:27" ht="15.75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</row>
    <row r="464" spans="1:27" ht="15.75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</row>
    <row r="465" spans="1:27" ht="15.75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</row>
    <row r="466" spans="1:27" ht="15.75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</row>
    <row r="467" spans="1:27" ht="15.75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</row>
    <row r="468" spans="1:27" ht="15.75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</row>
    <row r="469" spans="1:27" ht="15.75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</row>
    <row r="470" spans="1:27" ht="15.75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</row>
    <row r="471" spans="1:27" ht="15.75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</row>
    <row r="472" spans="1:27" ht="15.75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</row>
    <row r="473" spans="1:27" ht="15.75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</row>
    <row r="474" spans="1:27" ht="15.75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</row>
    <row r="475" spans="1:27" ht="15.75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</row>
    <row r="476" spans="1:27" ht="15.75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</row>
    <row r="477" spans="1:27" ht="15.75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</row>
    <row r="478" spans="1:27" ht="15.75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</row>
    <row r="479" spans="1:27" ht="15.75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</row>
    <row r="480" spans="1:27" ht="15.75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</row>
    <row r="481" spans="1:27" ht="15.75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</row>
    <row r="482" spans="1:27" ht="15.75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</row>
    <row r="483" spans="1:27" ht="15.75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</row>
    <row r="484" spans="1:27" ht="15.75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</row>
    <row r="485" spans="1:27" ht="15.75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</row>
    <row r="486" spans="1:27" ht="15.75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</row>
    <row r="487" spans="1:27" ht="15.75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</row>
    <row r="488" spans="1:27" ht="15.75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</row>
    <row r="489" spans="1:27" ht="15.75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</row>
    <row r="490" spans="1:27" ht="15.75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</row>
    <row r="491" spans="1:27" ht="15.75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</row>
    <row r="492" spans="1:27" ht="15.75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</row>
    <row r="493" spans="1:27" ht="15.75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</row>
    <row r="494" spans="1:27" ht="15.75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</row>
    <row r="495" spans="1:27" ht="15.75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</row>
    <row r="496" spans="1:27" ht="15.75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</row>
    <row r="497" spans="1:27" ht="15.75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</row>
    <row r="498" spans="1:27" ht="15.75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</row>
    <row r="499" spans="1:27" ht="15.75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</row>
    <row r="500" spans="1:27" ht="15.75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</row>
    <row r="501" spans="1:27" ht="15.75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</row>
    <row r="502" spans="1:27" ht="15.75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</row>
    <row r="503" spans="1:27" ht="15.75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</row>
    <row r="504" spans="1:27" ht="15.75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</row>
    <row r="505" spans="1:27" ht="15.75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</row>
    <row r="506" spans="1:27" ht="15.75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</row>
    <row r="507" spans="1:27" ht="15.75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</row>
    <row r="508" spans="1:27" ht="15.75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</row>
    <row r="509" spans="1:27" ht="15.75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</row>
    <row r="510" spans="1:27" ht="15.75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</row>
    <row r="511" spans="1:27" ht="15.75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</row>
    <row r="512" spans="1:27" ht="15.75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</row>
    <row r="513" spans="1:27" ht="15.75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</row>
    <row r="514" spans="1:27" ht="15.75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</row>
    <row r="515" spans="1:27" ht="15.75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</row>
    <row r="516" spans="1:27" ht="15.75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</row>
    <row r="517" spans="1:27" ht="15.75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</row>
    <row r="518" spans="1:27" ht="15.75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</row>
    <row r="519" spans="1:27" ht="15.75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</row>
    <row r="520" spans="1:27" ht="15.75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</row>
    <row r="521" spans="1:27" ht="15.75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</row>
    <row r="522" spans="1:27" ht="15.75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</row>
    <row r="523" spans="1:27" ht="15.75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</row>
    <row r="524" spans="1:27" ht="15.75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</row>
    <row r="525" spans="1:27" ht="15.75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</row>
    <row r="526" spans="1:27" ht="15.75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</row>
    <row r="527" spans="1:27" ht="15.75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</row>
    <row r="528" spans="1:27" ht="15.75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</row>
    <row r="529" spans="1:27" ht="15.75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</row>
    <row r="530" spans="1:27" ht="15.75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</row>
    <row r="531" spans="1:27" ht="15.75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</row>
    <row r="532" spans="1:27" ht="15.75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</row>
    <row r="533" spans="1:27" ht="15.75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</row>
    <row r="534" spans="1:27" ht="15.75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</row>
    <row r="535" spans="1:27" ht="15.75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</row>
    <row r="536" spans="1:27" ht="15.75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</row>
    <row r="537" spans="1:27" ht="15.75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</row>
    <row r="538" spans="1:27" ht="15.75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</row>
    <row r="539" spans="1:27" ht="15.75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</row>
    <row r="540" spans="1:27" ht="15.75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</row>
    <row r="541" spans="1:27" ht="15.75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</row>
    <row r="542" spans="1:27" ht="15.75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</row>
    <row r="543" spans="1:27" ht="15.75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</row>
    <row r="544" spans="1:27" ht="15.75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</row>
    <row r="545" spans="1:27" ht="15.75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</row>
    <row r="546" spans="1:27" ht="15.75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</row>
    <row r="547" spans="1:27" ht="15.75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</row>
    <row r="548" spans="1:27" ht="15.75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</row>
    <row r="549" spans="1:27" ht="15.75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</row>
    <row r="550" spans="1:27" ht="15.75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</row>
    <row r="551" spans="1:27" ht="15.75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</row>
    <row r="552" spans="1:27" ht="15.75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</row>
    <row r="553" spans="1:27" ht="15.75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</row>
    <row r="554" spans="1:27" ht="15.75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</row>
    <row r="555" spans="1:27" ht="15.75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</row>
    <row r="556" spans="1:27" ht="15.75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</row>
    <row r="557" spans="1:27" ht="15.75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</row>
    <row r="558" spans="1:27" ht="15.75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</row>
    <row r="559" spans="1:27" ht="15.75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</row>
    <row r="560" spans="1:27" ht="15.75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</row>
    <row r="561" spans="1:27" ht="15.75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</row>
    <row r="562" spans="1:27" ht="15.75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</row>
    <row r="563" spans="1:27" ht="15.75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</row>
    <row r="564" spans="1:27" ht="15.75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</row>
    <row r="565" spans="1:27" ht="15.75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</row>
    <row r="566" spans="1:27" ht="15.75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</row>
    <row r="567" spans="1:27" ht="15.75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</row>
    <row r="568" spans="1:27" ht="15.75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</row>
    <row r="569" spans="1:27" ht="15.75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</row>
    <row r="570" spans="1:27" ht="15.75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</row>
    <row r="571" spans="1:27" ht="15.75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</row>
    <row r="572" spans="1:27" ht="15.75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</row>
    <row r="573" spans="1:27" ht="15.75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</row>
    <row r="574" spans="1:27" ht="15.75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</row>
    <row r="575" spans="1:27" ht="15.75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</row>
    <row r="576" spans="1:27" ht="15.75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</row>
    <row r="577" spans="1:27" ht="15.75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</row>
    <row r="578" spans="1:27" ht="15.75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</row>
    <row r="579" spans="1:27" ht="15.75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</row>
    <row r="580" spans="1:27" ht="15.75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</row>
    <row r="581" spans="1:27" ht="15.75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</row>
    <row r="582" spans="1:27" ht="15.75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</row>
    <row r="583" spans="1:27" ht="15.75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</row>
    <row r="584" spans="1:27" ht="15.75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</row>
    <row r="585" spans="1:27" ht="15.75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</row>
    <row r="586" spans="1:27" ht="15.75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</row>
    <row r="587" spans="1:27" ht="15.75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</row>
    <row r="588" spans="1:27" ht="15.75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</row>
    <row r="589" spans="1:27" ht="15.75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</row>
    <row r="590" spans="1:27" ht="15.75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</row>
    <row r="591" spans="1:27" ht="15.75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</row>
    <row r="592" spans="1:27" ht="15.75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</row>
    <row r="593" spans="1:27" ht="15.75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</row>
    <row r="594" spans="1:27" ht="15.75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</row>
    <row r="595" spans="1:27" ht="15.75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</row>
    <row r="596" spans="1:27" ht="15.75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</row>
    <row r="597" spans="1:27" ht="15.75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</row>
    <row r="598" spans="1:27" ht="15.75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</row>
    <row r="599" spans="1:27" ht="15.75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</row>
    <row r="600" spans="1:27" ht="15.75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</row>
    <row r="601" spans="1:27" ht="15.75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</row>
    <row r="602" spans="1:27" ht="15.75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</row>
    <row r="603" spans="1:27" ht="15.75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</row>
    <row r="604" spans="1:27" ht="15.75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</row>
    <row r="605" spans="1:27" ht="15.75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</row>
    <row r="606" spans="1:27" ht="15.75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</row>
    <row r="607" spans="1:27" ht="15.75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</row>
    <row r="608" spans="1:27" ht="15.75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</row>
    <row r="609" spans="1:27" ht="15.75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</row>
    <row r="610" spans="1:27" ht="15.75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</row>
    <row r="611" spans="1:27" ht="15.75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</row>
    <row r="612" spans="1:27" ht="15.75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</row>
    <row r="613" spans="1:27" ht="15.75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</row>
    <row r="614" spans="1:27" ht="15.75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</row>
    <row r="615" spans="1:27" ht="15.75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</row>
    <row r="616" spans="1:27" ht="15.75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</row>
    <row r="617" spans="1:27" ht="15.75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</row>
    <row r="618" spans="1:27" ht="15.75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</row>
    <row r="619" spans="1:27" ht="15.75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</row>
    <row r="620" spans="1:27" ht="15.75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</row>
    <row r="621" spans="1:27" ht="15.75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</row>
    <row r="622" spans="1:27" ht="15.75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</row>
    <row r="623" spans="1:27" ht="15.75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</row>
    <row r="624" spans="1:27" ht="15.75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</row>
    <row r="625" spans="1:27" ht="15.75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</row>
    <row r="626" spans="1:27" ht="15.75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</row>
    <row r="627" spans="1:27" ht="15.75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</row>
    <row r="628" spans="1:27" ht="15.75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</row>
    <row r="629" spans="1:27" ht="15.75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</row>
    <row r="630" spans="1:27" ht="15.75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</row>
    <row r="631" spans="1:27" ht="15.75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</row>
    <row r="632" spans="1:27" ht="15.75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</row>
    <row r="633" spans="1:27" ht="15.75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</row>
    <row r="634" spans="1:27" ht="15.75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</row>
    <row r="635" spans="1:27" ht="15.75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</row>
    <row r="636" spans="1:27" ht="15.75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</row>
    <row r="637" spans="1:27" ht="15.75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</row>
    <row r="638" spans="1:27" ht="15.75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</row>
    <row r="639" spans="1:27" ht="15.75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</row>
    <row r="640" spans="1:27" ht="15.75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</row>
    <row r="641" spans="1:27" ht="15.75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</row>
    <row r="642" spans="1:27" ht="15.75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</row>
    <row r="643" spans="1:27" ht="15.75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</row>
    <row r="644" spans="1:27" ht="15.75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</row>
    <row r="645" spans="1:27" ht="15.75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</row>
    <row r="646" spans="1:27" ht="15.75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</row>
    <row r="647" spans="1:27" ht="15.75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</row>
    <row r="648" spans="1:27" ht="15.75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</row>
    <row r="649" spans="1:27" ht="15.75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</row>
    <row r="650" spans="1:27" ht="15.75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</row>
    <row r="651" spans="1:27" ht="15.75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</row>
    <row r="652" spans="1:27" ht="15.75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</row>
    <row r="653" spans="1:27" ht="15.75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</row>
    <row r="654" spans="1:27" ht="15.75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</row>
    <row r="655" spans="1:27" ht="15.75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</row>
    <row r="656" spans="1:27" ht="15.75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</row>
    <row r="657" spans="1:27" ht="15.75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</row>
    <row r="658" spans="1:27" ht="15.75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</row>
    <row r="659" spans="1:27" ht="15.75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</row>
    <row r="660" spans="1:27" ht="15.75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</row>
    <row r="661" spans="1:27" ht="15.75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</row>
    <row r="662" spans="1:27" ht="15.75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</row>
    <row r="663" spans="1:27" ht="15.75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</row>
    <row r="664" spans="1:27" ht="15.75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</row>
    <row r="665" spans="1:27" ht="15.75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</row>
    <row r="666" spans="1:27" ht="15.75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</row>
    <row r="667" spans="1:27" ht="15.75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</row>
    <row r="668" spans="1:27" ht="15.75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</row>
    <row r="669" spans="1:27" ht="15.75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</row>
    <row r="670" spans="1:27" ht="15.75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</row>
    <row r="671" spans="1:27" ht="15.75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</row>
    <row r="672" spans="1:27" ht="15.75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</row>
    <row r="673" spans="1:27" ht="15.75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</row>
    <row r="674" spans="1:27" ht="15.75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</row>
    <row r="675" spans="1:27" ht="15.75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</row>
    <row r="676" spans="1:27" ht="15.75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</row>
    <row r="677" spans="1:27" ht="15.75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</row>
    <row r="678" spans="1:27" ht="15.75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</row>
    <row r="679" spans="1:27" ht="15.75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</row>
    <row r="680" spans="1:27" ht="15.75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</row>
    <row r="681" spans="1:27" ht="15.75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</row>
    <row r="682" spans="1:27" ht="15.75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</row>
    <row r="683" spans="1:27" ht="15.75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</row>
    <row r="684" spans="1:27" ht="15.75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</row>
    <row r="685" spans="1:27" ht="15.75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</row>
    <row r="686" spans="1:27" ht="15.75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</row>
    <row r="687" spans="1:27" ht="15.75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</row>
    <row r="688" spans="1:27" ht="15.75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</row>
    <row r="689" spans="1:27" ht="15.75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</row>
    <row r="690" spans="1:27" ht="15.75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</row>
    <row r="691" spans="1:27" ht="15.75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</row>
    <row r="692" spans="1:27" ht="15.75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</row>
    <row r="693" spans="1:27" ht="15.75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</row>
    <row r="694" spans="1:27" ht="15.75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</row>
    <row r="695" spans="1:27" ht="15.75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</row>
    <row r="696" spans="1:27" ht="15.75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</row>
    <row r="697" spans="1:27" ht="15.75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</row>
    <row r="698" spans="1:27" ht="15.75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</row>
    <row r="699" spans="1:27" ht="15.75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</row>
    <row r="700" spans="1:27" ht="15.75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</row>
    <row r="701" spans="1:27" ht="15.75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</row>
    <row r="702" spans="1:27" ht="15.75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</row>
    <row r="703" spans="1:27" ht="15.75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</row>
    <row r="704" spans="1:27" ht="15.75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</row>
    <row r="705" spans="1:27" ht="15.75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</row>
    <row r="706" spans="1:27" ht="15.75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</row>
    <row r="707" spans="1:27" ht="15.75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</row>
    <row r="708" spans="1:27" ht="15.75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</row>
    <row r="709" spans="1:27" ht="15.75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</row>
    <row r="710" spans="1:27" ht="15.75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</row>
    <row r="711" spans="1:27" ht="15.75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</row>
    <row r="712" spans="1:27" ht="15.75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</row>
    <row r="713" spans="1:27" ht="15.75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</row>
    <row r="714" spans="1:27" ht="15.75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</row>
    <row r="715" spans="1:27" ht="15.75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</row>
    <row r="716" spans="1:27" ht="15.75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</row>
    <row r="717" spans="1:27" ht="15.75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</row>
    <row r="718" spans="1:27" ht="15.75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</row>
    <row r="719" spans="1:27" ht="15.75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</row>
    <row r="720" spans="1:27" ht="15.75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</row>
    <row r="721" spans="1:27" ht="15.75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</row>
    <row r="722" spans="1:27" ht="15.75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</row>
    <row r="723" spans="1:27" ht="15.75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</row>
    <row r="724" spans="1:27" ht="15.75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</row>
    <row r="725" spans="1:27" ht="15.75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</row>
    <row r="726" spans="1:27" ht="15.75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</row>
    <row r="727" spans="1:27" ht="15.75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</row>
    <row r="728" spans="1:27" ht="15.75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</row>
    <row r="729" spans="1:27" ht="15.75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</row>
    <row r="730" spans="1:27" ht="15.75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</row>
    <row r="731" spans="1:27" ht="15.75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</row>
    <row r="732" spans="1:27" ht="15.75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</row>
    <row r="733" spans="1:27" ht="15.75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</row>
    <row r="734" spans="1:27" ht="15.75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</row>
    <row r="735" spans="1:27" ht="15.75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</row>
    <row r="736" spans="1:27" ht="15.75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</row>
    <row r="737" spans="1:27" ht="15.75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</row>
    <row r="738" spans="1:27" ht="15.75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</row>
    <row r="739" spans="1:27" ht="15.75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</row>
    <row r="740" spans="1:27" ht="15.75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</row>
    <row r="741" spans="1:27" ht="15.75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</row>
    <row r="742" spans="1:27" ht="15.75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</row>
    <row r="743" spans="1:27" ht="15.75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</row>
    <row r="744" spans="1:27" ht="15.75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</row>
    <row r="745" spans="1:27" ht="15.75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</row>
    <row r="746" spans="1:27" ht="15.75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</row>
    <row r="747" spans="1:27" ht="15.75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</row>
    <row r="748" spans="1:27" ht="15.75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</row>
    <row r="749" spans="1:27" ht="15.75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</row>
    <row r="750" spans="1:27" ht="15.75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</row>
    <row r="751" spans="1:27" ht="15.75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</row>
    <row r="752" spans="1:27" ht="15.75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</row>
    <row r="753" spans="1:27" ht="15.75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</row>
    <row r="754" spans="1:27" ht="15.75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</row>
    <row r="755" spans="1:27" ht="15.75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</row>
    <row r="756" spans="1:27" ht="15.75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</row>
    <row r="757" spans="1:27" ht="15.75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</row>
    <row r="758" spans="1:27" ht="15.75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</row>
    <row r="759" spans="1:27" ht="15.75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</row>
    <row r="760" spans="1:27" ht="15.75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</row>
    <row r="761" spans="1:27" ht="15.75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</row>
    <row r="762" spans="1:27" ht="15.75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</row>
    <row r="763" spans="1:27" ht="15.75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</row>
    <row r="764" spans="1:27" ht="15.75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</row>
    <row r="765" spans="1:27" ht="15.75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</row>
    <row r="766" spans="1:27" ht="15.75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</row>
    <row r="767" spans="1:27" ht="15.75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</row>
    <row r="768" spans="1:27" ht="15.75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</row>
    <row r="769" spans="1:27" ht="15.75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</row>
    <row r="770" spans="1:27" ht="15.75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</row>
    <row r="771" spans="1:27" ht="15.75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</row>
    <row r="772" spans="1:27" ht="15.75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</row>
    <row r="773" spans="1:27" ht="15.75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</row>
    <row r="774" spans="1:27" ht="15.75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</row>
    <row r="775" spans="1:27" ht="15.75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</row>
    <row r="776" spans="1:27" ht="15.75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</row>
    <row r="777" spans="1:27" ht="15.75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</row>
    <row r="778" spans="1:27" ht="15.75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</row>
    <row r="779" spans="1:27" ht="15.75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</row>
    <row r="780" spans="1:27" ht="15.75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</row>
    <row r="781" spans="1:27" ht="15.75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</row>
    <row r="782" spans="1:27" ht="15.75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</row>
    <row r="783" spans="1:27" ht="15.75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</row>
    <row r="784" spans="1:27" ht="15.75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</row>
    <row r="785" spans="1:27" ht="15.75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</row>
    <row r="786" spans="1:27" ht="15.75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</row>
    <row r="787" spans="1:27" ht="15.75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</row>
    <row r="788" spans="1:27" ht="15.75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</row>
    <row r="789" spans="1:27" ht="15.75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</row>
    <row r="790" spans="1:27" ht="15.75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</row>
    <row r="791" spans="1:27" ht="15.75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</row>
    <row r="792" spans="1:27" ht="15.75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</row>
    <row r="793" spans="1:27" ht="15.75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</row>
    <row r="794" spans="1:27" ht="15.75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</row>
    <row r="795" spans="1:27" ht="15.75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</row>
    <row r="796" spans="1:27" ht="15.75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</row>
    <row r="797" spans="1:27" ht="15.75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</row>
    <row r="798" spans="1:27" ht="15.75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</row>
    <row r="799" spans="1:27" ht="15.75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</row>
    <row r="800" spans="1:27" ht="15.75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</row>
    <row r="801" spans="1:27" ht="15.75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</row>
    <row r="802" spans="1:27" ht="15.75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</row>
    <row r="803" spans="1:27" ht="15.75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</row>
    <row r="804" spans="1:27" ht="15.75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</row>
    <row r="805" spans="1:27" ht="15.75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</row>
    <row r="806" spans="1:27" ht="15.75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</row>
    <row r="807" spans="1:27" ht="15.75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</row>
    <row r="808" spans="1:27" ht="15.75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</row>
    <row r="809" spans="1:27" ht="15.75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</row>
    <row r="810" spans="1:27" ht="15.75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</row>
    <row r="811" spans="1:27" ht="15.75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</row>
    <row r="812" spans="1:27" ht="15.75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</row>
    <row r="813" spans="1:27" ht="15.75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</row>
    <row r="814" spans="1:27" ht="15.75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</row>
    <row r="815" spans="1:27" ht="15.75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</row>
    <row r="816" spans="1:27" ht="15.75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</row>
    <row r="817" spans="1:27" ht="15.75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</row>
    <row r="818" spans="1:27" ht="15.75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</row>
    <row r="819" spans="1:27" ht="15.75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</row>
    <row r="820" spans="1:27" ht="15.75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</row>
    <row r="821" spans="1:27" ht="15.75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</row>
    <row r="822" spans="1:27" ht="15.75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</row>
    <row r="823" spans="1:27" ht="15.75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</row>
    <row r="824" spans="1:27" ht="15.75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</row>
    <row r="825" spans="1:27" ht="15.75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</row>
    <row r="826" spans="1:27" ht="15.75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</row>
    <row r="827" spans="1:27" ht="15.75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</row>
    <row r="828" spans="1:27" ht="15.75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</row>
    <row r="829" spans="1:27" ht="15.75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</row>
    <row r="830" spans="1:27" ht="15.75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</row>
    <row r="831" spans="1:27" ht="15.75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</row>
    <row r="832" spans="1:27" ht="15.75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</row>
    <row r="833" spans="1:27" ht="15.75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</row>
    <row r="834" spans="1:27" ht="15.75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</row>
    <row r="835" spans="1:27" ht="15.75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</row>
    <row r="836" spans="1:27" ht="15.75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</row>
    <row r="837" spans="1:27" ht="15.75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</row>
    <row r="838" spans="1:27" ht="15.75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</row>
    <row r="839" spans="1:27" ht="15.75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</row>
    <row r="840" spans="1:27" ht="15.75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</row>
    <row r="841" spans="1:27" ht="15.75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</row>
    <row r="842" spans="1:27" ht="15.75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</row>
    <row r="843" spans="1:27" ht="15.75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</row>
    <row r="844" spans="1:27" ht="15.75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</row>
    <row r="845" spans="1:27" ht="15.75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</row>
    <row r="846" spans="1:27" ht="15.75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</row>
    <row r="847" spans="1:27" ht="15.75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</row>
    <row r="848" spans="1:27" ht="15.75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</row>
    <row r="849" spans="1:27" ht="15.75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</row>
    <row r="850" spans="1:27" ht="15.75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</row>
    <row r="851" spans="1:27" ht="15.75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</row>
    <row r="852" spans="1:27" ht="15.75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</row>
    <row r="853" spans="1:27" ht="15.75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</row>
    <row r="854" spans="1:27" ht="15.75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</row>
    <row r="855" spans="1:27" ht="15.75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</row>
    <row r="856" spans="1:27" ht="15.75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</row>
    <row r="857" spans="1:27" ht="15.75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</row>
    <row r="858" spans="1:27" ht="15.75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</row>
    <row r="859" spans="1:27" ht="15.75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</row>
    <row r="860" spans="1:27" ht="15.75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</row>
    <row r="861" spans="1:27" ht="15.75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</row>
    <row r="862" spans="1:27" ht="15.75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</row>
    <row r="863" spans="1:27" ht="15.75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</row>
    <row r="864" spans="1:27" ht="15.75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</row>
    <row r="865" spans="1:27" ht="15.75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</row>
    <row r="866" spans="1:27" ht="15.75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</row>
    <row r="867" spans="1:27" ht="15.75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</row>
    <row r="868" spans="1:27" ht="15.75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</row>
    <row r="869" spans="1:27" ht="15.75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</row>
    <row r="870" spans="1:27" ht="15.75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</row>
    <row r="871" spans="1:27" ht="15.75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</row>
    <row r="872" spans="1:27" ht="15.75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</row>
    <row r="873" spans="1:27" ht="15.75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</row>
    <row r="874" spans="1:27" ht="15.75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</row>
    <row r="875" spans="1:27" ht="15.75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</row>
    <row r="876" spans="1:27" ht="15.75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</row>
    <row r="877" spans="1:27" ht="15.75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</row>
    <row r="878" spans="1:27" ht="15.75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</row>
    <row r="879" spans="1:27" ht="15.75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</row>
    <row r="880" spans="1:27" ht="15.75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</row>
    <row r="881" spans="1:27" ht="15.75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</row>
    <row r="882" spans="1:27" ht="15.75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</row>
    <row r="883" spans="1:27" ht="15.75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</row>
    <row r="884" spans="1:27" ht="15.75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</row>
    <row r="885" spans="1:27" ht="15.75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</row>
    <row r="886" spans="1:27" ht="15.75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</row>
    <row r="887" spans="1:27" ht="15.75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</row>
    <row r="888" spans="1:27" ht="15.75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</row>
    <row r="889" spans="1:27" ht="15.75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</row>
    <row r="890" spans="1:27" ht="15.75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</row>
    <row r="891" spans="1:27" ht="15.75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</row>
    <row r="892" spans="1:27" ht="15.75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</row>
    <row r="893" spans="1:27" ht="15.75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</row>
    <row r="894" spans="1:27" ht="15.75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</row>
    <row r="895" spans="1:27" ht="15.75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</row>
    <row r="896" spans="1:27" ht="15.75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</row>
    <row r="897" spans="1:27" ht="15.75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</row>
    <row r="898" spans="1:27" ht="15.75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</row>
    <row r="899" spans="1:27" ht="15.75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</row>
    <row r="900" spans="1:27" ht="15.75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</row>
    <row r="901" spans="1:27" ht="15.75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</row>
    <row r="902" spans="1:27" ht="15.75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</row>
    <row r="903" spans="1:27" ht="15.75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</row>
    <row r="904" spans="1:27" ht="15.75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</row>
    <row r="905" spans="1:27" ht="15.75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</row>
    <row r="906" spans="1:27" ht="15.75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</row>
    <row r="907" spans="1:27" ht="15.75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</row>
    <row r="908" spans="1:27" ht="15.75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</row>
    <row r="909" spans="1:27" ht="15.75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</row>
    <row r="910" spans="1:27" ht="15.75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</row>
    <row r="911" spans="1:27" ht="15.75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</row>
    <row r="912" spans="1:27" ht="15.75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</row>
    <row r="913" spans="1:27" ht="15.75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</row>
    <row r="914" spans="1:27" ht="15.75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</row>
    <row r="915" spans="1:27" ht="15.75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</row>
    <row r="916" spans="1:27" ht="15.75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</row>
    <row r="917" spans="1:27" ht="15.75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</row>
    <row r="918" spans="1:27" ht="15.75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</row>
    <row r="919" spans="1:27" ht="15.75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</row>
    <row r="920" spans="1:27" ht="15.75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</row>
    <row r="921" spans="1:27" ht="15.75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</row>
    <row r="922" spans="1:27" ht="15.75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</row>
    <row r="923" spans="1:27" ht="15.75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</row>
    <row r="924" spans="1:27" ht="15.75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</row>
    <row r="925" spans="1:27" ht="15.75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</row>
    <row r="926" spans="1:27" ht="15.75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</row>
    <row r="927" spans="1:27" ht="15.75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</row>
    <row r="928" spans="1:27" ht="15.75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</row>
    <row r="929" spans="1:27" ht="15.75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</row>
    <row r="930" spans="1:27" ht="15.75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</row>
    <row r="931" spans="1:27" ht="15.75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</row>
    <row r="932" spans="1:27" ht="15.75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</row>
    <row r="933" spans="1:27" ht="15.75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</row>
    <row r="934" spans="1:27" ht="15.75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</row>
    <row r="935" spans="1:27" ht="15.75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</row>
    <row r="936" spans="1:27" ht="15.75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</row>
    <row r="937" spans="1:27" ht="15.75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</row>
    <row r="938" spans="1:27" ht="15.75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</row>
    <row r="939" spans="1:27" ht="15.75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</row>
    <row r="940" spans="1:27" ht="15.75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</row>
    <row r="941" spans="1:27" ht="15.75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</row>
    <row r="942" spans="1:27" ht="15.75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</row>
    <row r="943" spans="1:27" ht="15.75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</row>
    <row r="944" spans="1:27" ht="15.75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</row>
    <row r="945" spans="1:27" ht="15.75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</row>
    <row r="946" spans="1:27" ht="15.75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</row>
    <row r="947" spans="1:27" ht="15.75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</row>
    <row r="948" spans="1:27" ht="15.75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</row>
    <row r="949" spans="1:27" ht="15.75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</row>
    <row r="950" spans="1:27" ht="15.75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</row>
    <row r="951" spans="1:27" ht="15.75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</row>
    <row r="952" spans="1:27" ht="15.75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</row>
    <row r="953" spans="1:27" ht="15.75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</row>
    <row r="954" spans="1:27" ht="15.75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</row>
    <row r="955" spans="1:27" ht="15.75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</row>
    <row r="956" spans="1:27" ht="15.75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</row>
    <row r="957" spans="1:27" ht="15.75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</row>
    <row r="958" spans="1:27" ht="15.75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</row>
    <row r="959" spans="1:27" ht="15.75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</row>
    <row r="960" spans="1:27" ht="15.75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</row>
    <row r="961" spans="1:27" ht="15.75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</row>
    <row r="962" spans="1:27" ht="15.75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</row>
    <row r="963" spans="1:27" ht="15.75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</row>
    <row r="964" spans="1:27" ht="15.75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</row>
    <row r="965" spans="1:27" ht="15.75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</row>
    <row r="966" spans="1:27" ht="15.75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</row>
    <row r="967" spans="1:27" ht="15.75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</row>
    <row r="968" spans="1:27" ht="15.75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</row>
    <row r="969" spans="1:27" ht="15.75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</row>
    <row r="970" spans="1:27" ht="15.75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</row>
    <row r="971" spans="1:27" ht="15.75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</row>
    <row r="972" spans="1:27" ht="15.75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</row>
    <row r="973" spans="1:27" ht="15.75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</row>
    <row r="974" spans="1:27" ht="15.75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</row>
    <row r="975" spans="1:27" ht="15.75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</row>
    <row r="976" spans="1:27" ht="15.75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</row>
    <row r="977" spans="1:27" ht="15.75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</row>
    <row r="978" spans="1:27" ht="15.75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</row>
    <row r="979" spans="1:27" ht="15.75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</row>
    <row r="980" spans="1:27" ht="15.75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</row>
    <row r="981" spans="1:27" ht="15.75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</row>
    <row r="982" spans="1:27" ht="15.75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</row>
    <row r="983" spans="1:27" ht="15.75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</row>
    <row r="984" spans="1:27" ht="15.75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</row>
    <row r="985" spans="1:27" ht="15.75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</row>
    <row r="986" spans="1:27" ht="15.75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</row>
    <row r="987" spans="1:27" ht="15.75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</row>
    <row r="988" spans="1:27" ht="15.75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</row>
    <row r="989" spans="1:27" ht="15.75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</row>
    <row r="990" spans="1:27" ht="15.75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</row>
    <row r="991" spans="1:27" ht="15.75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</row>
    <row r="992" spans="1:27" ht="15.75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</row>
    <row r="993" spans="1:27" ht="15.75" customHeight="1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</row>
    <row r="994" spans="1:27" ht="15.75" customHeight="1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</row>
    <row r="995" spans="1:27" ht="15.75" customHeight="1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</row>
    <row r="996" spans="1:27" ht="15.75" customHeight="1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</row>
    <row r="997" spans="1:27" ht="15.75" customHeight="1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</row>
    <row r="998" spans="1:27" ht="15.75" customHeight="1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</row>
    <row r="999" spans="1:27" ht="15.75" customHeight="1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</row>
    <row r="1000" spans="1:27" ht="15.75" customHeight="1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</row>
  </sheetData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BFBFBF"/>
    <pageSetUpPr fitToPage="1"/>
  </sheetPr>
  <dimension ref="A1:Z1000"/>
  <sheetViews>
    <sheetView showGridLines="0" workbookViewId="0">
      <selection activeCell="C8" sqref="C8:C14"/>
    </sheetView>
  </sheetViews>
  <sheetFormatPr defaultColWidth="12.59765625" defaultRowHeight="15" customHeight="1" x14ac:dyDescent="0.25"/>
  <cols>
    <col min="1" max="1" width="9.69921875" customWidth="1"/>
    <col min="2" max="2" width="30.59765625" customWidth="1"/>
    <col min="3" max="5" width="16.69921875" customWidth="1"/>
    <col min="6" max="6" width="2.59765625" customWidth="1"/>
    <col min="7" max="9" width="8.69921875" customWidth="1"/>
    <col min="10" max="26" width="8.59765625" customWidth="1"/>
  </cols>
  <sheetData>
    <row r="1" spans="1:26" ht="34.5" customHeight="1" x14ac:dyDescent="0.3">
      <c r="A1" s="67" t="s">
        <v>56</v>
      </c>
      <c r="B1" s="66"/>
      <c r="C1" s="66"/>
      <c r="D1" s="66"/>
      <c r="E1" s="66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 customHeight="1" x14ac:dyDescent="0.3">
      <c r="A2" s="2"/>
      <c r="B2" s="32"/>
      <c r="C2" s="33"/>
      <c r="D2" s="34"/>
      <c r="E2" s="3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25">
      <c r="A3" s="35" t="s">
        <v>44</v>
      </c>
      <c r="B3" s="36">
        <f>July!B3</f>
        <v>0</v>
      </c>
      <c r="C3" s="37"/>
      <c r="D3" s="38" t="s">
        <v>57</v>
      </c>
      <c r="E3" s="39">
        <f ca="1">TODAY()</f>
        <v>44859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24.75" customHeight="1" x14ac:dyDescent="0.25">
      <c r="A4" s="40" t="s">
        <v>58</v>
      </c>
      <c r="B4" s="36">
        <f>July!B4</f>
        <v>0</v>
      </c>
      <c r="C4" s="37"/>
      <c r="D4" s="38" t="s">
        <v>59</v>
      </c>
      <c r="E4" s="41" t="s">
        <v>60</v>
      </c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24.75" customHeight="1" x14ac:dyDescent="0.25">
      <c r="A5" s="35" t="s">
        <v>61</v>
      </c>
      <c r="B5" s="36">
        <f>July!B5</f>
        <v>0</v>
      </c>
      <c r="C5" s="42"/>
      <c r="D5" s="38" t="s">
        <v>62</v>
      </c>
      <c r="E5" s="43">
        <v>44774</v>
      </c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30" customHeight="1" x14ac:dyDescent="0.3">
      <c r="A6" s="4"/>
      <c r="B6" s="44"/>
      <c r="C6" s="4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 x14ac:dyDescent="0.3">
      <c r="A7" s="4"/>
      <c r="B7" s="45" t="s">
        <v>63</v>
      </c>
      <c r="C7" s="46" t="s">
        <v>64</v>
      </c>
      <c r="D7" s="47" t="s">
        <v>65</v>
      </c>
      <c r="E7" s="48" t="s">
        <v>66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25.5" customHeight="1" x14ac:dyDescent="0.3">
      <c r="A8" s="4"/>
      <c r="B8" s="37" t="s">
        <v>67</v>
      </c>
      <c r="C8" s="74">
        <f>July!C8</f>
        <v>0</v>
      </c>
      <c r="D8" s="50">
        <f>E8+August!D8</f>
        <v>0</v>
      </c>
      <c r="E8" s="73">
        <f>'Sep Allocations'!L12</f>
        <v>0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5.5" customHeight="1" x14ac:dyDescent="0.3">
      <c r="A9" s="4"/>
      <c r="B9" s="37" t="s">
        <v>68</v>
      </c>
      <c r="C9" s="74">
        <f>July!C9</f>
        <v>0</v>
      </c>
      <c r="D9" s="50">
        <f>E9+August!D9</f>
        <v>0</v>
      </c>
      <c r="E9" s="51"/>
      <c r="F9" s="4"/>
      <c r="G9" s="4"/>
      <c r="H9" s="4"/>
      <c r="I9" s="52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5.5" customHeight="1" x14ac:dyDescent="0.3">
      <c r="A10" s="4"/>
      <c r="B10" s="37" t="s">
        <v>69</v>
      </c>
      <c r="C10" s="74">
        <f>July!C10</f>
        <v>0</v>
      </c>
      <c r="D10" s="50">
        <f>E10+August!D10</f>
        <v>0</v>
      </c>
      <c r="E10" s="51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25.5" customHeight="1" x14ac:dyDescent="0.3">
      <c r="A11" s="4"/>
      <c r="B11" s="37" t="s">
        <v>70</v>
      </c>
      <c r="C11" s="74">
        <f>July!C11</f>
        <v>0</v>
      </c>
      <c r="D11" s="50">
        <f>E11+August!D11</f>
        <v>0</v>
      </c>
      <c r="E11" s="51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25.5" customHeight="1" x14ac:dyDescent="0.3">
      <c r="A12" s="4"/>
      <c r="B12" s="37" t="s">
        <v>71</v>
      </c>
      <c r="C12" s="74">
        <f>July!C12</f>
        <v>0</v>
      </c>
      <c r="D12" s="50">
        <f>E12+August!D12</f>
        <v>0</v>
      </c>
      <c r="E12" s="51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25.5" customHeight="1" x14ac:dyDescent="0.3">
      <c r="A13" s="4"/>
      <c r="B13" s="53" t="s">
        <v>72</v>
      </c>
      <c r="C13" s="74">
        <f>July!C13</f>
        <v>0</v>
      </c>
      <c r="D13" s="50">
        <f>E13+August!D13</f>
        <v>0</v>
      </c>
      <c r="E13" s="51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5.5" customHeight="1" x14ac:dyDescent="0.3">
      <c r="A14" s="4"/>
      <c r="B14" s="53" t="s">
        <v>73</v>
      </c>
      <c r="C14" s="74">
        <f>July!C14</f>
        <v>0</v>
      </c>
      <c r="D14" s="50">
        <f>E14+August!D14</f>
        <v>0</v>
      </c>
      <c r="E14" s="51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30" customHeight="1" x14ac:dyDescent="0.3">
      <c r="A15" s="4"/>
      <c r="B15" s="54" t="s">
        <v>74</v>
      </c>
      <c r="C15" s="55">
        <f t="shared" ref="C15:E15" si="0">SUM(C8:C14)</f>
        <v>0</v>
      </c>
      <c r="D15" s="55">
        <f t="shared" si="0"/>
        <v>0</v>
      </c>
      <c r="E15" s="56">
        <f t="shared" si="0"/>
        <v>0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21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1" customHeight="1" x14ac:dyDescent="0.3">
      <c r="A17" s="68" t="s">
        <v>75</v>
      </c>
      <c r="B17" s="66"/>
      <c r="C17" s="66"/>
      <c r="D17" s="66"/>
      <c r="E17" s="66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1" customHeight="1" x14ac:dyDescent="0.3">
      <c r="A18" s="69" t="s">
        <v>76</v>
      </c>
      <c r="B18" s="66"/>
      <c r="C18" s="66"/>
      <c r="D18" s="66"/>
      <c r="E18" s="66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21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21" customHeight="1" x14ac:dyDescent="0.3">
      <c r="A20" s="40" t="s">
        <v>77</v>
      </c>
      <c r="B20" s="13"/>
      <c r="C20" s="38" t="s">
        <v>78</v>
      </c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ht="21" customHeight="1" x14ac:dyDescent="0.3">
      <c r="A21" s="58" t="s">
        <v>79</v>
      </c>
      <c r="B21" s="59"/>
      <c r="C21" s="58" t="s">
        <v>79</v>
      </c>
      <c r="D21" s="60"/>
      <c r="E21" s="60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1" customHeight="1" x14ac:dyDescent="0.3">
      <c r="A22" s="61" t="s">
        <v>80</v>
      </c>
      <c r="B22" s="59"/>
      <c r="C22" s="61" t="s">
        <v>80</v>
      </c>
      <c r="D22" s="60"/>
      <c r="E22" s="6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1" customHeight="1" x14ac:dyDescent="0.3">
      <c r="A23" s="61" t="s">
        <v>81</v>
      </c>
      <c r="B23" s="63"/>
      <c r="C23" s="61" t="s">
        <v>81</v>
      </c>
      <c r="D23" s="60"/>
      <c r="E23" s="6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0" customHeight="1" x14ac:dyDescent="0.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0" customHeight="1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30" customHeight="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30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30" customHeight="1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30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30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30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30" customHeight="1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30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30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30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30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0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0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0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0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30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30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0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30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30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30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30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30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30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30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30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30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30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30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30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30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30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30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30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30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30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30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30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30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30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0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30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30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30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30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30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30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30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30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30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30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30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30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30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30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30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30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30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30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30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30" customHeigh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30" customHeight="1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30" customHeight="1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0" customHeight="1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30" customHeigh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0" customHeigh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30" customHeight="1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30" customHeight="1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30" customHeight="1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30" customHeight="1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30" customHeight="1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30" customHeigh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30" customHeight="1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30" customHeight="1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30" customHeight="1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30" customHeight="1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30" customHeight="1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30" customHeight="1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30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30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30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30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30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30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30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30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30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30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30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30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30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30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30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30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30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30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30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30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30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30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30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30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30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30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30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30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30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30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30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30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30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30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30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30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30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30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30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30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30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30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30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30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30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30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30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30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30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30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30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30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30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30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30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30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30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30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30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30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30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30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30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30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30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30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30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30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30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30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30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30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30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30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30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30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30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30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30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30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30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30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30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30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30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30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30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30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30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30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30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30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30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30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30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30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30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30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30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30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30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30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30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30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30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30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30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30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30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30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30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30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30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30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30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30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30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30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30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30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30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30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30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30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30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30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30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30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30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30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30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30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30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30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30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30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30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30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30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30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30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30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30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30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30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30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30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30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30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30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30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30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30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30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30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30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30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30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30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30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30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30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30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30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30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30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30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30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30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30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30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30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30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30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30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30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30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30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30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30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30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30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30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30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30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30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30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30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30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30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30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30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30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30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30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30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30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30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30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30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30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30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30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30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30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30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30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30" customHeight="1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30" customHeight="1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30" customHeight="1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30" customHeight="1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30" customHeight="1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30" customHeight="1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30" customHeight="1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30" customHeight="1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30" customHeight="1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30" customHeight="1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30" customHeight="1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30" customHeight="1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30" customHeight="1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30" customHeigh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30" customHeight="1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30" customHeight="1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30" customHeight="1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30" customHeight="1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30" customHeight="1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30" customHeight="1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30" customHeight="1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30" customHeight="1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30" customHeight="1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30" customHeight="1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30" customHeight="1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30" customHeight="1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30" customHeight="1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30" customHeight="1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30" customHeight="1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30" customHeight="1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30" customHeigh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30" customHeigh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30" customHeight="1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30" customHeight="1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30" customHeight="1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30" customHeight="1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30" customHeight="1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30" customHeight="1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30" customHeight="1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30" customHeight="1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30" customHeight="1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30" customHeight="1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30" customHeight="1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30" customHeight="1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30" customHeight="1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30" customHeight="1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30" customHeight="1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30" customHeight="1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30" customHeigh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30" customHeight="1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30" customHeight="1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30" customHeight="1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30" customHeight="1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30" customHeight="1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30" customHeight="1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30" customHeight="1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30" customHeight="1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30" customHeight="1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30" customHeight="1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30" customHeight="1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30" customHeight="1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30" customHeight="1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30" customHeight="1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30" customHeight="1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30" customHeight="1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30" customHeight="1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30" customHeigh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30" customHeight="1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30" customHeight="1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30" customHeight="1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30" customHeight="1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30" customHeight="1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30" customHeight="1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30" customHeight="1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30" customHeight="1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30" customHeight="1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30" customHeight="1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30" customHeight="1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30" customHeight="1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30" customHeight="1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30" customHeight="1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30" customHeight="1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30" customHeight="1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30" customHeight="1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30" customHeigh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30" customHeight="1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30" customHeight="1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30" customHeight="1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30" customHeight="1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30" customHeight="1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30" customHeight="1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30" customHeight="1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30" customHeight="1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30" customHeight="1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30" customHeight="1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30" customHeight="1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30" customHeight="1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30" customHeight="1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30" customHeight="1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30" customHeight="1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30" customHeight="1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30" customHeight="1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30" customHeigh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30" customHeight="1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30" customHeight="1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30" customHeight="1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30" customHeight="1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30" customHeight="1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30" customHeight="1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30" customHeight="1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30" customHeight="1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30" customHeight="1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30" customHeight="1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30" customHeight="1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30" customHeight="1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30" customHeight="1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30" customHeight="1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30" customHeight="1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30" customHeight="1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30" customHeight="1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30" customHeigh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30" customHeight="1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30" customHeight="1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30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30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30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30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30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30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30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30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30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30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30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30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30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30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30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30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30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30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30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30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30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30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30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30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30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30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30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30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30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30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30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30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30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30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30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30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30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30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30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30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30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30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30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30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30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30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30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30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30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30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30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30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30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30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30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30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30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30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30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30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30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30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30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30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30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30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30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30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30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30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30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30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30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30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30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30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30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30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30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30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30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30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30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30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30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30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30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30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30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30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30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30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30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30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30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30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30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30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30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30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30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30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30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30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30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30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30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30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30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30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30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30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30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30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30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30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30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30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30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30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30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30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30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30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30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30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30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30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30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30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30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30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30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30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30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30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30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30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30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30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30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30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30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30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30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30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30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30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30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30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30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30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30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30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30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30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30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30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30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30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30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30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30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30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30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30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30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30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30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30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30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30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30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30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30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30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30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30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30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30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30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30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30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30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30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30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30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30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30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30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30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30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30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30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30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30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30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30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30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30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30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30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30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30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30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30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30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30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30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30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30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30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30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30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30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30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30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30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30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30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30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30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30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30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30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30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30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30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30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30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30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30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30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30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30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30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30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30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30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30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30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30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30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30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30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30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30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30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30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30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30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30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30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30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30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30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30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30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30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30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30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30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30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30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30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30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30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30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30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30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30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30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30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30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30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30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30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30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30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30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30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30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30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30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30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30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30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30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30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30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30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30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30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30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30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30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30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30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30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30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30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30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30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30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30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30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30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30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30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30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30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30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30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30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30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30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30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30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30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30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30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30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30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30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30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30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30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30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30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30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30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30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30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30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30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30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30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30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30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30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30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30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30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30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30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30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30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30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30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30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30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30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30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30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30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30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30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30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30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30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30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30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30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30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30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30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30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30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30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30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30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30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30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30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30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30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30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30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30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30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30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30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30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30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30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30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30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30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30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30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30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30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30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30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30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30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30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30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30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30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30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30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30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30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30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30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30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30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30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30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30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30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30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30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30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30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30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30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30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30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30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30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30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30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30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30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30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30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30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30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30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30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30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30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30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30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30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30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30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30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30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30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30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30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30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30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30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30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30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30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30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30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30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30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30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30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30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30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30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30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30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30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30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30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30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30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30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30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30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30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30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30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30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30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30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30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30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30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30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30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30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30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30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30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30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30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30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30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30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30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30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30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30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30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30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30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30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30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30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30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30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30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30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30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30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30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30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30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30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30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30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30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30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30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30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30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30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30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30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30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30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30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30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30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30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30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30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30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30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30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30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30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30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30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30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30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30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30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30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30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30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30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30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30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30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30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30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30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30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30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30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30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30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30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30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30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30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30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30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30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30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30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30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30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A1:E1"/>
    <mergeCell ref="A17:E17"/>
    <mergeCell ref="A18:E18"/>
  </mergeCells>
  <printOptions horizontalCentered="1"/>
  <pageMargins left="0" right="0" top="0.5" bottom="0" header="0" footer="0"/>
  <pageSetup fitToHeight="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1000"/>
  <sheetViews>
    <sheetView topLeftCell="A4" workbookViewId="0">
      <selection activeCell="J5" sqref="J5:J10"/>
    </sheetView>
  </sheetViews>
  <sheetFormatPr defaultColWidth="12.59765625" defaultRowHeight="15" customHeight="1" x14ac:dyDescent="0.25"/>
  <cols>
    <col min="1" max="1" width="16.19921875" customWidth="1"/>
    <col min="2" max="2" width="9.3984375" customWidth="1"/>
    <col min="3" max="3" width="8" customWidth="1"/>
    <col min="4" max="4" width="11.19921875" customWidth="1"/>
    <col min="5" max="5" width="8" customWidth="1"/>
    <col min="6" max="6" width="9.59765625" customWidth="1"/>
    <col min="7" max="7" width="8" customWidth="1"/>
    <col min="8" max="9" width="8.3984375" customWidth="1"/>
    <col min="10" max="11" width="8" customWidth="1"/>
    <col min="12" max="12" width="9.19921875" customWidth="1"/>
    <col min="13" max="14" width="8" customWidth="1"/>
    <col min="15" max="27" width="7.69921875" customWidth="1"/>
  </cols>
  <sheetData>
    <row r="1" spans="1:27" ht="14.25" customHeight="1" x14ac:dyDescent="0.3">
      <c r="A1" s="13" t="s">
        <v>42</v>
      </c>
      <c r="B1" s="13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</row>
    <row r="2" spans="1:27" ht="14.25" customHeight="1" x14ac:dyDescent="0.3">
      <c r="A2" s="14" t="s">
        <v>43</v>
      </c>
      <c r="B2" s="14"/>
      <c r="C2" s="6"/>
      <c r="D2" s="6"/>
      <c r="E2" s="6"/>
      <c r="F2" s="6"/>
      <c r="G2" s="15"/>
      <c r="H2" s="15"/>
      <c r="I2" s="15"/>
      <c r="J2" s="15"/>
      <c r="K2" s="15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27" ht="14.25" customHeight="1" x14ac:dyDescent="0.3">
      <c r="A3" s="6"/>
      <c r="B3" s="6"/>
      <c r="C3" s="6"/>
      <c r="D3" s="6"/>
      <c r="E3" s="6"/>
      <c r="F3" s="6"/>
      <c r="G3" s="15"/>
      <c r="H3" s="15"/>
      <c r="I3" s="15"/>
      <c r="J3" s="15"/>
      <c r="K3" s="15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</row>
    <row r="4" spans="1:27" ht="33.75" customHeight="1" x14ac:dyDescent="0.3">
      <c r="A4" s="16" t="s">
        <v>44</v>
      </c>
      <c r="B4" s="17" t="s">
        <v>45</v>
      </c>
      <c r="C4" s="16" t="s">
        <v>46</v>
      </c>
      <c r="D4" s="16" t="s">
        <v>47</v>
      </c>
      <c r="E4" s="16" t="s">
        <v>48</v>
      </c>
      <c r="F4" s="17" t="s">
        <v>49</v>
      </c>
      <c r="G4" s="17" t="s">
        <v>50</v>
      </c>
      <c r="H4" s="17" t="s">
        <v>51</v>
      </c>
      <c r="I4" s="17" t="s">
        <v>52</v>
      </c>
      <c r="J4" s="17" t="s">
        <v>53</v>
      </c>
      <c r="K4" s="16" t="s">
        <v>48</v>
      </c>
      <c r="L4" s="17" t="s">
        <v>49</v>
      </c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</row>
    <row r="5" spans="1:27" ht="14.25" customHeight="1" x14ac:dyDescent="0.3">
      <c r="A5" s="18" t="s">
        <v>54</v>
      </c>
      <c r="B5" s="19"/>
      <c r="C5" s="20"/>
      <c r="D5" s="21"/>
      <c r="E5" s="22"/>
      <c r="F5" s="23">
        <f t="shared" ref="F5:F10" si="0">ROUND(D5*E5,0)</f>
        <v>0</v>
      </c>
      <c r="G5" s="72">
        <f t="shared" ref="G5:G10" si="1">ROUND(D5*0.062,2)</f>
        <v>0</v>
      </c>
      <c r="H5" s="72">
        <f t="shared" ref="H5:H10" si="2">ROUND(D5*0.0145,2)</f>
        <v>0</v>
      </c>
      <c r="I5" s="24"/>
      <c r="J5" s="72">
        <f t="shared" ref="J5:J10" si="3">SUM(G5:I5)</f>
        <v>0</v>
      </c>
      <c r="K5" s="25">
        <f t="shared" ref="K5:K10" si="4">E5</f>
        <v>0</v>
      </c>
      <c r="L5" s="26">
        <f t="shared" ref="L5:L10" si="5">ROUND(J5*K5,0)</f>
        <v>0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</row>
    <row r="6" spans="1:27" ht="14.25" customHeight="1" x14ac:dyDescent="0.3">
      <c r="A6" s="18"/>
      <c r="B6" s="19"/>
      <c r="C6" s="20"/>
      <c r="D6" s="21"/>
      <c r="E6" s="27"/>
      <c r="F6" s="23">
        <f t="shared" si="0"/>
        <v>0</v>
      </c>
      <c r="G6" s="72">
        <f t="shared" si="1"/>
        <v>0</v>
      </c>
      <c r="H6" s="72">
        <f t="shared" si="2"/>
        <v>0</v>
      </c>
      <c r="I6" s="24"/>
      <c r="J6" s="72">
        <f t="shared" si="3"/>
        <v>0</v>
      </c>
      <c r="K6" s="25">
        <f t="shared" si="4"/>
        <v>0</v>
      </c>
      <c r="L6" s="26">
        <f t="shared" si="5"/>
        <v>0</v>
      </c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</row>
    <row r="7" spans="1:27" ht="14.25" customHeight="1" x14ac:dyDescent="0.3">
      <c r="A7" s="18"/>
      <c r="B7" s="19"/>
      <c r="C7" s="20"/>
      <c r="D7" s="21"/>
      <c r="E7" s="27"/>
      <c r="F7" s="23">
        <f t="shared" si="0"/>
        <v>0</v>
      </c>
      <c r="G7" s="72">
        <f t="shared" si="1"/>
        <v>0</v>
      </c>
      <c r="H7" s="72">
        <f t="shared" si="2"/>
        <v>0</v>
      </c>
      <c r="I7" s="24"/>
      <c r="J7" s="72">
        <f t="shared" si="3"/>
        <v>0</v>
      </c>
      <c r="K7" s="25">
        <f t="shared" si="4"/>
        <v>0</v>
      </c>
      <c r="L7" s="26">
        <f t="shared" si="5"/>
        <v>0</v>
      </c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</row>
    <row r="8" spans="1:27" ht="14.25" customHeight="1" x14ac:dyDescent="0.3">
      <c r="A8" s="18"/>
      <c r="B8" s="19"/>
      <c r="C8" s="20"/>
      <c r="D8" s="21"/>
      <c r="E8" s="22"/>
      <c r="F8" s="23">
        <f t="shared" si="0"/>
        <v>0</v>
      </c>
      <c r="G8" s="72">
        <f t="shared" si="1"/>
        <v>0</v>
      </c>
      <c r="H8" s="72">
        <f t="shared" si="2"/>
        <v>0</v>
      </c>
      <c r="I8" s="24"/>
      <c r="J8" s="72">
        <f t="shared" si="3"/>
        <v>0</v>
      </c>
      <c r="K8" s="25">
        <f t="shared" si="4"/>
        <v>0</v>
      </c>
      <c r="L8" s="26">
        <f t="shared" si="5"/>
        <v>0</v>
      </c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</row>
    <row r="9" spans="1:27" ht="14.25" customHeight="1" x14ac:dyDescent="0.3">
      <c r="A9" s="18"/>
      <c r="B9" s="19"/>
      <c r="C9" s="20"/>
      <c r="D9" s="21"/>
      <c r="E9" s="27"/>
      <c r="F9" s="23">
        <f t="shared" si="0"/>
        <v>0</v>
      </c>
      <c r="G9" s="72">
        <f t="shared" si="1"/>
        <v>0</v>
      </c>
      <c r="H9" s="72">
        <f t="shared" si="2"/>
        <v>0</v>
      </c>
      <c r="I9" s="24"/>
      <c r="J9" s="72">
        <f t="shared" si="3"/>
        <v>0</v>
      </c>
      <c r="K9" s="25">
        <f t="shared" si="4"/>
        <v>0</v>
      </c>
      <c r="L9" s="26">
        <f t="shared" si="5"/>
        <v>0</v>
      </c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</row>
    <row r="10" spans="1:27" ht="14.25" customHeight="1" x14ac:dyDescent="0.3">
      <c r="A10" s="18"/>
      <c r="B10" s="19"/>
      <c r="C10" s="20"/>
      <c r="D10" s="21"/>
      <c r="E10" s="27"/>
      <c r="F10" s="23">
        <f t="shared" si="0"/>
        <v>0</v>
      </c>
      <c r="G10" s="72">
        <f t="shared" si="1"/>
        <v>0</v>
      </c>
      <c r="H10" s="72">
        <f t="shared" si="2"/>
        <v>0</v>
      </c>
      <c r="I10" s="24"/>
      <c r="J10" s="72">
        <f t="shared" si="3"/>
        <v>0</v>
      </c>
      <c r="K10" s="25">
        <f t="shared" si="4"/>
        <v>0</v>
      </c>
      <c r="L10" s="26">
        <f t="shared" si="5"/>
        <v>0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</row>
    <row r="11" spans="1:27" ht="14.25" customHeight="1" x14ac:dyDescent="0.3">
      <c r="A11" s="6"/>
      <c r="B11" s="6"/>
      <c r="C11" s="6"/>
      <c r="D11" s="6"/>
      <c r="E11" s="6"/>
      <c r="F11" s="28">
        <f>SUM(F5:F10)</f>
        <v>0</v>
      </c>
      <c r="G11" s="15"/>
      <c r="H11" s="15"/>
      <c r="I11" s="15"/>
      <c r="J11" s="15"/>
      <c r="K11" s="15"/>
      <c r="L11" s="28">
        <f>SUM(L5:L10)</f>
        <v>0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</row>
    <row r="12" spans="1:27" ht="14.25" customHeight="1" x14ac:dyDescent="0.3">
      <c r="A12" s="6"/>
      <c r="B12" s="6"/>
      <c r="C12" s="6"/>
      <c r="D12" s="6"/>
      <c r="E12" s="6"/>
      <c r="F12" s="6"/>
      <c r="G12" s="15"/>
      <c r="H12" s="15"/>
      <c r="I12" s="15"/>
      <c r="J12" s="15"/>
      <c r="K12" s="29" t="s">
        <v>55</v>
      </c>
      <c r="L12" s="30">
        <f>L11+F11</f>
        <v>0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</row>
    <row r="13" spans="1:27" ht="14.25" customHeight="1" x14ac:dyDescent="0.3">
      <c r="A13" s="6"/>
      <c r="B13" s="6"/>
      <c r="C13" s="6"/>
      <c r="D13" s="6"/>
      <c r="E13" s="6"/>
      <c r="F13" s="6"/>
      <c r="G13" s="15"/>
      <c r="H13" s="15"/>
      <c r="I13" s="15"/>
      <c r="J13" s="15"/>
      <c r="K13" s="31"/>
      <c r="L13" s="28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</row>
    <row r="14" spans="1:27" ht="14.25" customHeight="1" x14ac:dyDescent="0.3">
      <c r="A14" s="6"/>
      <c r="B14" s="6"/>
      <c r="C14" s="6"/>
      <c r="D14" s="6"/>
      <c r="E14" s="6"/>
      <c r="F14" s="6"/>
      <c r="G14" s="15"/>
      <c r="H14" s="15"/>
      <c r="I14" s="15"/>
      <c r="J14" s="15"/>
      <c r="K14" s="15"/>
      <c r="L14" s="28"/>
      <c r="M14" s="15"/>
      <c r="N14" s="15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</row>
    <row r="15" spans="1:27" ht="14.25" customHeight="1" x14ac:dyDescent="0.3">
      <c r="A15" s="6"/>
      <c r="B15" s="6"/>
      <c r="C15" s="6"/>
      <c r="D15" s="6"/>
      <c r="E15" s="6"/>
      <c r="F15" s="6"/>
      <c r="G15" s="15"/>
      <c r="H15" s="15"/>
      <c r="I15" s="15"/>
      <c r="J15" s="15"/>
      <c r="K15" s="31"/>
      <c r="L15" s="15"/>
      <c r="M15" s="15"/>
      <c r="N15" s="15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</row>
    <row r="16" spans="1:27" ht="14.25" customHeight="1" x14ac:dyDescent="0.3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15"/>
      <c r="M16" s="15"/>
      <c r="N16" s="15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</row>
    <row r="17" spans="1:27" ht="14.25" customHeight="1" x14ac:dyDescent="0.3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15"/>
      <c r="M17" s="15"/>
      <c r="N17" s="15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</row>
    <row r="18" spans="1:27" ht="14.25" customHeight="1" x14ac:dyDescent="0.3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15"/>
      <c r="M18" s="15"/>
      <c r="N18" s="15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</row>
    <row r="19" spans="1:27" ht="14.25" customHeight="1" x14ac:dyDescent="0.3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15"/>
      <c r="N19" s="15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</row>
    <row r="20" spans="1:27" ht="14.25" customHeight="1" x14ac:dyDescent="0.3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</row>
    <row r="21" spans="1:27" ht="14.25" customHeight="1" x14ac:dyDescent="0.3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</row>
    <row r="22" spans="1:27" ht="14.25" customHeight="1" x14ac:dyDescent="0.3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</row>
    <row r="23" spans="1:27" ht="14.25" customHeight="1" x14ac:dyDescent="0.3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</row>
    <row r="24" spans="1:27" ht="14.25" customHeight="1" x14ac:dyDescent="0.3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</row>
    <row r="25" spans="1:27" ht="14.25" customHeight="1" x14ac:dyDescent="0.3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</row>
    <row r="26" spans="1:27" ht="14.25" customHeight="1" x14ac:dyDescent="0.3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</row>
    <row r="27" spans="1:27" ht="14.25" customHeight="1" x14ac:dyDescent="0.3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</row>
    <row r="28" spans="1:27" ht="14.25" customHeight="1" x14ac:dyDescent="0.3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</row>
    <row r="29" spans="1:27" ht="14.25" customHeight="1" x14ac:dyDescent="0.3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</row>
    <row r="30" spans="1:27" ht="14.25" customHeight="1" x14ac:dyDescent="0.3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</row>
    <row r="31" spans="1:27" ht="14.25" customHeight="1" x14ac:dyDescent="0.3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</row>
    <row r="32" spans="1:27" ht="14.25" customHeight="1" x14ac:dyDescent="0.3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</row>
    <row r="33" spans="1:27" ht="14.25" customHeight="1" x14ac:dyDescent="0.3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</row>
    <row r="34" spans="1:27" ht="14.25" customHeight="1" x14ac:dyDescent="0.3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</row>
    <row r="35" spans="1:27" ht="14.25" customHeight="1" x14ac:dyDescent="0.3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</row>
    <row r="36" spans="1:27" ht="14.25" customHeight="1" x14ac:dyDescent="0.3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</row>
    <row r="37" spans="1:27" ht="14.25" customHeight="1" x14ac:dyDescent="0.3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</row>
    <row r="38" spans="1:27" ht="14.25" customHeight="1" x14ac:dyDescent="0.3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</row>
    <row r="39" spans="1:27" ht="14.25" customHeight="1" x14ac:dyDescent="0.3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</row>
    <row r="40" spans="1:27" ht="14.25" customHeight="1" x14ac:dyDescent="0.3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</row>
    <row r="41" spans="1:27" ht="14.25" customHeight="1" x14ac:dyDescent="0.3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</row>
    <row r="42" spans="1:27" ht="14.25" customHeight="1" x14ac:dyDescent="0.3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</row>
    <row r="43" spans="1:27" ht="14.25" customHeight="1" x14ac:dyDescent="0.3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</row>
    <row r="44" spans="1:27" ht="14.25" customHeight="1" x14ac:dyDescent="0.3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</row>
    <row r="45" spans="1:27" ht="14.25" customHeight="1" x14ac:dyDescent="0.3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</row>
    <row r="46" spans="1:27" ht="14.25" customHeight="1" x14ac:dyDescent="0.3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</row>
    <row r="47" spans="1:27" ht="14.25" customHeight="1" x14ac:dyDescent="0.3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</row>
    <row r="48" spans="1:27" ht="14.25" customHeight="1" x14ac:dyDescent="0.3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</row>
    <row r="49" spans="1:27" ht="14.25" customHeight="1" x14ac:dyDescent="0.3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</row>
    <row r="50" spans="1:27" ht="14.25" customHeight="1" x14ac:dyDescent="0.3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</row>
    <row r="51" spans="1:27" ht="14.25" customHeight="1" x14ac:dyDescent="0.3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</row>
    <row r="52" spans="1:27" ht="14.25" customHeight="1" x14ac:dyDescent="0.3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</row>
    <row r="53" spans="1:27" ht="14.25" customHeight="1" x14ac:dyDescent="0.3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</row>
    <row r="54" spans="1:27" ht="14.25" customHeight="1" x14ac:dyDescent="0.3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</row>
    <row r="55" spans="1:27" ht="14.25" customHeight="1" x14ac:dyDescent="0.3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</row>
    <row r="56" spans="1:27" ht="14.25" customHeight="1" x14ac:dyDescent="0.3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</row>
    <row r="57" spans="1:27" ht="14.25" customHeight="1" x14ac:dyDescent="0.3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</row>
    <row r="58" spans="1:27" ht="14.25" customHeight="1" x14ac:dyDescent="0.3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</row>
    <row r="59" spans="1:27" ht="14.25" customHeight="1" x14ac:dyDescent="0.3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</row>
    <row r="60" spans="1:27" ht="14.25" customHeight="1" x14ac:dyDescent="0.3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</row>
    <row r="61" spans="1:27" ht="14.25" customHeight="1" x14ac:dyDescent="0.3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</row>
    <row r="62" spans="1:27" ht="14.25" customHeight="1" x14ac:dyDescent="0.3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</row>
    <row r="63" spans="1:27" ht="14.25" customHeight="1" x14ac:dyDescent="0.3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</row>
    <row r="64" spans="1:27" ht="14.25" customHeight="1" x14ac:dyDescent="0.3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</row>
    <row r="65" spans="1:27" ht="14.25" customHeight="1" x14ac:dyDescent="0.3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</row>
    <row r="66" spans="1:27" ht="14.25" customHeight="1" x14ac:dyDescent="0.3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</row>
    <row r="67" spans="1:27" ht="14.25" customHeight="1" x14ac:dyDescent="0.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</row>
    <row r="68" spans="1:27" ht="14.25" customHeight="1" x14ac:dyDescent="0.3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</row>
    <row r="69" spans="1:27" ht="14.25" customHeight="1" x14ac:dyDescent="0.3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</row>
    <row r="70" spans="1:27" ht="14.25" customHeight="1" x14ac:dyDescent="0.3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</row>
    <row r="71" spans="1:27" ht="14.25" customHeight="1" x14ac:dyDescent="0.3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</row>
    <row r="72" spans="1:27" ht="14.25" customHeight="1" x14ac:dyDescent="0.3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</row>
    <row r="73" spans="1:27" ht="14.25" customHeight="1" x14ac:dyDescent="0.3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</row>
    <row r="74" spans="1:27" ht="14.25" customHeight="1" x14ac:dyDescent="0.3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</row>
    <row r="75" spans="1:27" ht="14.25" customHeight="1" x14ac:dyDescent="0.3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</row>
    <row r="76" spans="1:27" ht="14.25" customHeight="1" x14ac:dyDescent="0.3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</row>
    <row r="77" spans="1:27" ht="14.25" customHeight="1" x14ac:dyDescent="0.3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</row>
    <row r="78" spans="1:27" ht="14.25" customHeight="1" x14ac:dyDescent="0.3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</row>
    <row r="79" spans="1:27" ht="14.25" customHeight="1" x14ac:dyDescent="0.3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</row>
    <row r="80" spans="1:27" ht="14.25" customHeight="1" x14ac:dyDescent="0.3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</row>
    <row r="81" spans="1:27" ht="14.25" customHeight="1" x14ac:dyDescent="0.3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</row>
    <row r="82" spans="1:27" ht="14.25" customHeight="1" x14ac:dyDescent="0.3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</row>
    <row r="83" spans="1:27" ht="14.25" customHeight="1" x14ac:dyDescent="0.3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</row>
    <row r="84" spans="1:27" ht="14.25" customHeight="1" x14ac:dyDescent="0.3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</row>
    <row r="85" spans="1:27" ht="14.25" customHeight="1" x14ac:dyDescent="0.3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</row>
    <row r="86" spans="1:27" ht="14.25" customHeight="1" x14ac:dyDescent="0.3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</row>
    <row r="87" spans="1:27" ht="14.25" customHeight="1" x14ac:dyDescent="0.3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</row>
    <row r="88" spans="1:27" ht="14.25" customHeight="1" x14ac:dyDescent="0.3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</row>
    <row r="89" spans="1:27" ht="14.25" customHeight="1" x14ac:dyDescent="0.3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</row>
    <row r="90" spans="1:27" ht="14.25" customHeight="1" x14ac:dyDescent="0.3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</row>
    <row r="91" spans="1:27" ht="14.25" customHeight="1" x14ac:dyDescent="0.3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</row>
    <row r="92" spans="1:27" ht="14.25" customHeight="1" x14ac:dyDescent="0.3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</row>
    <row r="93" spans="1:27" ht="14.25" customHeight="1" x14ac:dyDescent="0.3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</row>
    <row r="94" spans="1:27" ht="14.25" customHeight="1" x14ac:dyDescent="0.3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</row>
    <row r="95" spans="1:27" ht="14.25" customHeight="1" x14ac:dyDescent="0.3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</row>
    <row r="96" spans="1:27" ht="14.25" customHeight="1" x14ac:dyDescent="0.3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</row>
    <row r="97" spans="1:27" ht="14.25" customHeight="1" x14ac:dyDescent="0.3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</row>
    <row r="98" spans="1:27" ht="14.25" customHeight="1" x14ac:dyDescent="0.3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</row>
    <row r="99" spans="1:27" ht="14.25" customHeight="1" x14ac:dyDescent="0.3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</row>
    <row r="100" spans="1:27" ht="14.25" customHeight="1" x14ac:dyDescent="0.3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</row>
    <row r="101" spans="1:27" ht="14.25" customHeight="1" x14ac:dyDescent="0.3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</row>
    <row r="102" spans="1:27" ht="14.25" customHeight="1" x14ac:dyDescent="0.3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</row>
    <row r="103" spans="1:27" ht="14.25" customHeight="1" x14ac:dyDescent="0.3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</row>
    <row r="104" spans="1:27" ht="14.25" customHeight="1" x14ac:dyDescent="0.3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</row>
    <row r="105" spans="1:27" ht="14.25" customHeight="1" x14ac:dyDescent="0.3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</row>
    <row r="106" spans="1:27" ht="14.25" customHeight="1" x14ac:dyDescent="0.3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</row>
    <row r="107" spans="1:27" ht="14.25" customHeight="1" x14ac:dyDescent="0.3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</row>
    <row r="108" spans="1:27" ht="14.25" customHeight="1" x14ac:dyDescent="0.3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</row>
    <row r="109" spans="1:27" ht="14.25" customHeight="1" x14ac:dyDescent="0.3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</row>
    <row r="110" spans="1:27" ht="14.25" customHeight="1" x14ac:dyDescent="0.3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</row>
    <row r="111" spans="1:27" ht="14.25" customHeight="1" x14ac:dyDescent="0.3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</row>
    <row r="112" spans="1:27" ht="14.25" customHeight="1" x14ac:dyDescent="0.3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</row>
    <row r="113" spans="1:27" ht="14.25" customHeight="1" x14ac:dyDescent="0.3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</row>
    <row r="114" spans="1:27" ht="14.25" customHeight="1" x14ac:dyDescent="0.3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</row>
    <row r="115" spans="1:27" ht="14.25" customHeight="1" x14ac:dyDescent="0.3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</row>
    <row r="116" spans="1:27" ht="14.25" customHeight="1" x14ac:dyDescent="0.3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</row>
    <row r="117" spans="1:27" ht="14.25" customHeight="1" x14ac:dyDescent="0.3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</row>
    <row r="118" spans="1:27" ht="14.25" customHeight="1" x14ac:dyDescent="0.3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</row>
    <row r="119" spans="1:27" ht="14.25" customHeight="1" x14ac:dyDescent="0.3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</row>
    <row r="120" spans="1:27" ht="14.25" customHeight="1" x14ac:dyDescent="0.3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</row>
    <row r="121" spans="1:27" ht="14.25" customHeight="1" x14ac:dyDescent="0.3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</row>
    <row r="122" spans="1:27" ht="14.25" customHeight="1" x14ac:dyDescent="0.3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</row>
    <row r="123" spans="1:27" ht="14.25" customHeight="1" x14ac:dyDescent="0.3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</row>
    <row r="124" spans="1:27" ht="14.25" customHeight="1" x14ac:dyDescent="0.3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</row>
    <row r="125" spans="1:27" ht="14.25" customHeight="1" x14ac:dyDescent="0.3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</row>
    <row r="126" spans="1:27" ht="14.25" customHeight="1" x14ac:dyDescent="0.3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</row>
    <row r="127" spans="1:27" ht="14.25" customHeight="1" x14ac:dyDescent="0.3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</row>
    <row r="128" spans="1:27" ht="14.25" customHeight="1" x14ac:dyDescent="0.3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</row>
    <row r="129" spans="1:27" ht="14.25" customHeight="1" x14ac:dyDescent="0.3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</row>
    <row r="130" spans="1:27" ht="14.25" customHeight="1" x14ac:dyDescent="0.3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</row>
    <row r="131" spans="1:27" ht="14.25" customHeight="1" x14ac:dyDescent="0.3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</row>
    <row r="132" spans="1:27" ht="14.25" customHeight="1" x14ac:dyDescent="0.3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</row>
    <row r="133" spans="1:27" ht="14.25" customHeight="1" x14ac:dyDescent="0.3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</row>
    <row r="134" spans="1:27" ht="14.25" customHeight="1" x14ac:dyDescent="0.3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</row>
    <row r="135" spans="1:27" ht="14.25" customHeight="1" x14ac:dyDescent="0.3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</row>
    <row r="136" spans="1:27" ht="14.25" customHeight="1" x14ac:dyDescent="0.3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</row>
    <row r="137" spans="1:27" ht="14.25" customHeight="1" x14ac:dyDescent="0.3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</row>
    <row r="138" spans="1:27" ht="14.25" customHeight="1" x14ac:dyDescent="0.3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</row>
    <row r="139" spans="1:27" ht="14.25" customHeight="1" x14ac:dyDescent="0.3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</row>
    <row r="140" spans="1:27" ht="14.25" customHeight="1" x14ac:dyDescent="0.3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</row>
    <row r="141" spans="1:27" ht="14.25" customHeight="1" x14ac:dyDescent="0.3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</row>
    <row r="142" spans="1:27" ht="14.25" customHeight="1" x14ac:dyDescent="0.3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</row>
    <row r="143" spans="1:27" ht="14.25" customHeight="1" x14ac:dyDescent="0.3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</row>
    <row r="144" spans="1:27" ht="14.25" customHeight="1" x14ac:dyDescent="0.3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</row>
    <row r="145" spans="1:27" ht="14.25" customHeight="1" x14ac:dyDescent="0.3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</row>
    <row r="146" spans="1:27" ht="14.25" customHeight="1" x14ac:dyDescent="0.3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</row>
    <row r="147" spans="1:27" ht="14.25" customHeight="1" x14ac:dyDescent="0.3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</row>
    <row r="148" spans="1:27" ht="14.25" customHeight="1" x14ac:dyDescent="0.3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</row>
    <row r="149" spans="1:27" ht="14.25" customHeight="1" x14ac:dyDescent="0.3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</row>
    <row r="150" spans="1:27" ht="14.25" customHeight="1" x14ac:dyDescent="0.3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</row>
    <row r="151" spans="1:27" ht="14.25" customHeight="1" x14ac:dyDescent="0.3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</row>
    <row r="152" spans="1:27" ht="14.25" customHeight="1" x14ac:dyDescent="0.3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</row>
    <row r="153" spans="1:27" ht="14.25" customHeight="1" x14ac:dyDescent="0.3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</row>
    <row r="154" spans="1:27" ht="14.25" customHeight="1" x14ac:dyDescent="0.3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</row>
    <row r="155" spans="1:27" ht="14.25" customHeight="1" x14ac:dyDescent="0.3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</row>
    <row r="156" spans="1:27" ht="14.25" customHeight="1" x14ac:dyDescent="0.3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</row>
    <row r="157" spans="1:27" ht="14.25" customHeight="1" x14ac:dyDescent="0.3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</row>
    <row r="158" spans="1:27" ht="14.25" customHeight="1" x14ac:dyDescent="0.3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</row>
    <row r="159" spans="1:27" ht="14.25" customHeight="1" x14ac:dyDescent="0.3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</row>
    <row r="160" spans="1:27" ht="14.25" customHeight="1" x14ac:dyDescent="0.3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</row>
    <row r="161" spans="1:27" ht="14.25" customHeight="1" x14ac:dyDescent="0.3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</row>
    <row r="162" spans="1:27" ht="14.25" customHeight="1" x14ac:dyDescent="0.3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</row>
    <row r="163" spans="1:27" ht="14.25" customHeight="1" x14ac:dyDescent="0.3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</row>
    <row r="164" spans="1:27" ht="14.25" customHeight="1" x14ac:dyDescent="0.3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</row>
    <row r="165" spans="1:27" ht="14.25" customHeight="1" x14ac:dyDescent="0.3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</row>
    <row r="166" spans="1:27" ht="14.25" customHeight="1" x14ac:dyDescent="0.3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</row>
    <row r="167" spans="1:27" ht="14.25" customHeight="1" x14ac:dyDescent="0.3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</row>
    <row r="168" spans="1:27" ht="14.25" customHeight="1" x14ac:dyDescent="0.3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</row>
    <row r="169" spans="1:27" ht="14.25" customHeight="1" x14ac:dyDescent="0.3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</row>
    <row r="170" spans="1:27" ht="14.25" customHeight="1" x14ac:dyDescent="0.3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</row>
    <row r="171" spans="1:27" ht="14.25" customHeight="1" x14ac:dyDescent="0.3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</row>
    <row r="172" spans="1:27" ht="14.25" customHeight="1" x14ac:dyDescent="0.3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</row>
    <row r="173" spans="1:27" ht="14.25" customHeight="1" x14ac:dyDescent="0.3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</row>
    <row r="174" spans="1:27" ht="14.25" customHeight="1" x14ac:dyDescent="0.3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</row>
    <row r="175" spans="1:27" ht="14.25" customHeight="1" x14ac:dyDescent="0.3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</row>
    <row r="176" spans="1:27" ht="14.25" customHeight="1" x14ac:dyDescent="0.3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</row>
    <row r="177" spans="1:27" ht="14.25" customHeight="1" x14ac:dyDescent="0.3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</row>
    <row r="178" spans="1:27" ht="14.25" customHeight="1" x14ac:dyDescent="0.3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</row>
    <row r="179" spans="1:27" ht="14.25" customHeight="1" x14ac:dyDescent="0.3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</row>
    <row r="180" spans="1:27" ht="14.25" customHeight="1" x14ac:dyDescent="0.3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</row>
    <row r="181" spans="1:27" ht="14.25" customHeight="1" x14ac:dyDescent="0.3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</row>
    <row r="182" spans="1:27" ht="14.25" customHeight="1" x14ac:dyDescent="0.3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</row>
    <row r="183" spans="1:27" ht="14.25" customHeight="1" x14ac:dyDescent="0.3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</row>
    <row r="184" spans="1:27" ht="14.25" customHeight="1" x14ac:dyDescent="0.3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</row>
    <row r="185" spans="1:27" ht="14.25" customHeight="1" x14ac:dyDescent="0.3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</row>
    <row r="186" spans="1:27" ht="14.25" customHeight="1" x14ac:dyDescent="0.3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</row>
    <row r="187" spans="1:27" ht="14.25" customHeight="1" x14ac:dyDescent="0.3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</row>
    <row r="188" spans="1:27" ht="14.25" customHeight="1" x14ac:dyDescent="0.3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</row>
    <row r="189" spans="1:27" ht="14.25" customHeight="1" x14ac:dyDescent="0.3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</row>
    <row r="190" spans="1:27" ht="14.25" customHeight="1" x14ac:dyDescent="0.3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</row>
    <row r="191" spans="1:27" ht="14.25" customHeight="1" x14ac:dyDescent="0.3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</row>
    <row r="192" spans="1:27" ht="14.25" customHeight="1" x14ac:dyDescent="0.3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</row>
    <row r="193" spans="1:27" ht="14.25" customHeight="1" x14ac:dyDescent="0.3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</row>
    <row r="194" spans="1:27" ht="14.25" customHeight="1" x14ac:dyDescent="0.3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</row>
    <row r="195" spans="1:27" ht="14.25" customHeight="1" x14ac:dyDescent="0.3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</row>
    <row r="196" spans="1:27" ht="14.25" customHeight="1" x14ac:dyDescent="0.3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</row>
    <row r="197" spans="1:27" ht="14.25" customHeight="1" x14ac:dyDescent="0.3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</row>
    <row r="198" spans="1:27" ht="14.25" customHeight="1" x14ac:dyDescent="0.3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</row>
    <row r="199" spans="1:27" ht="14.25" customHeight="1" x14ac:dyDescent="0.3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</row>
    <row r="200" spans="1:27" ht="14.25" customHeight="1" x14ac:dyDescent="0.3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</row>
    <row r="201" spans="1:27" ht="14.25" customHeight="1" x14ac:dyDescent="0.3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</row>
    <row r="202" spans="1:27" ht="14.25" customHeight="1" x14ac:dyDescent="0.3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</row>
    <row r="203" spans="1:27" ht="14.25" customHeight="1" x14ac:dyDescent="0.3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</row>
    <row r="204" spans="1:27" ht="14.25" customHeight="1" x14ac:dyDescent="0.3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</row>
    <row r="205" spans="1:27" ht="14.25" customHeight="1" x14ac:dyDescent="0.3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</row>
    <row r="206" spans="1:27" ht="14.25" customHeight="1" x14ac:dyDescent="0.3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</row>
    <row r="207" spans="1:27" ht="14.25" customHeight="1" x14ac:dyDescent="0.3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</row>
    <row r="208" spans="1:27" ht="14.25" customHeight="1" x14ac:dyDescent="0.3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</row>
    <row r="209" spans="1:27" ht="14.25" customHeight="1" x14ac:dyDescent="0.3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</row>
    <row r="210" spans="1:27" ht="14.25" customHeight="1" x14ac:dyDescent="0.3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</row>
    <row r="211" spans="1:27" ht="14.25" customHeight="1" x14ac:dyDescent="0.3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</row>
    <row r="212" spans="1:27" ht="14.25" customHeight="1" x14ac:dyDescent="0.3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</row>
    <row r="213" spans="1:27" ht="14.25" customHeight="1" x14ac:dyDescent="0.3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</row>
    <row r="214" spans="1:27" ht="14.25" customHeight="1" x14ac:dyDescent="0.3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</row>
    <row r="215" spans="1:27" ht="14.25" customHeight="1" x14ac:dyDescent="0.3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</row>
    <row r="216" spans="1:27" ht="14.25" customHeight="1" x14ac:dyDescent="0.3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</row>
    <row r="217" spans="1:27" ht="14.25" customHeight="1" x14ac:dyDescent="0.3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</row>
    <row r="218" spans="1:27" ht="14.25" customHeight="1" x14ac:dyDescent="0.3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</row>
    <row r="219" spans="1:27" ht="14.25" customHeight="1" x14ac:dyDescent="0.3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</row>
    <row r="220" spans="1:27" ht="14.25" customHeight="1" x14ac:dyDescent="0.3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</row>
    <row r="221" spans="1:27" ht="15.75" customHeight="1" x14ac:dyDescent="0.2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</row>
    <row r="222" spans="1:27" ht="15.75" customHeight="1" x14ac:dyDescent="0.2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1:27" ht="15.75" customHeight="1" x14ac:dyDescent="0.2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</row>
    <row r="224" spans="1:27" ht="15.75" customHeight="1" x14ac:dyDescent="0.2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</row>
    <row r="225" spans="1:27" ht="15.75" customHeight="1" x14ac:dyDescent="0.2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</row>
    <row r="226" spans="1:27" ht="15.75" customHeight="1" x14ac:dyDescent="0.2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</row>
    <row r="227" spans="1:27" ht="15.75" customHeight="1" x14ac:dyDescent="0.2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</row>
    <row r="228" spans="1:27" ht="15.75" customHeight="1" x14ac:dyDescent="0.2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1:27" ht="15.75" customHeight="1" x14ac:dyDescent="0.2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</row>
    <row r="230" spans="1:27" ht="15.75" customHeight="1" x14ac:dyDescent="0.2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</row>
    <row r="231" spans="1:27" ht="15.75" customHeight="1" x14ac:dyDescent="0.2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</row>
    <row r="232" spans="1:27" ht="15.75" customHeight="1" x14ac:dyDescent="0.2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</row>
    <row r="233" spans="1:27" ht="15.75" customHeight="1" x14ac:dyDescent="0.2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</row>
    <row r="234" spans="1:27" ht="15.75" customHeight="1" x14ac:dyDescent="0.2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</row>
    <row r="235" spans="1:27" ht="15.75" customHeight="1" x14ac:dyDescent="0.2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</row>
    <row r="236" spans="1:27" ht="15.75" customHeight="1" x14ac:dyDescent="0.2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</row>
    <row r="237" spans="1:27" ht="15.75" customHeight="1" x14ac:dyDescent="0.2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</row>
    <row r="238" spans="1:27" ht="15.75" customHeight="1" x14ac:dyDescent="0.2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</row>
    <row r="239" spans="1:27" ht="15.75" customHeight="1" x14ac:dyDescent="0.2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</row>
    <row r="240" spans="1:27" ht="15.75" customHeight="1" x14ac:dyDescent="0.2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</row>
    <row r="241" spans="1:27" ht="15.75" customHeight="1" x14ac:dyDescent="0.2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</row>
    <row r="242" spans="1:27" ht="15.75" customHeight="1" x14ac:dyDescent="0.2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</row>
    <row r="243" spans="1:27" ht="15.75" customHeight="1" x14ac:dyDescent="0.2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</row>
    <row r="244" spans="1:27" ht="15.75" customHeight="1" x14ac:dyDescent="0.2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</row>
    <row r="245" spans="1:27" ht="15.75" customHeight="1" x14ac:dyDescent="0.2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</row>
    <row r="246" spans="1:27" ht="15.75" customHeight="1" x14ac:dyDescent="0.2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</row>
    <row r="247" spans="1:27" ht="15.75" customHeight="1" x14ac:dyDescent="0.2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</row>
    <row r="248" spans="1:27" ht="15.75" customHeight="1" x14ac:dyDescent="0.2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</row>
    <row r="249" spans="1:27" ht="15.75" customHeight="1" x14ac:dyDescent="0.2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</row>
    <row r="250" spans="1:27" ht="15.75" customHeight="1" x14ac:dyDescent="0.2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</row>
    <row r="251" spans="1:27" ht="15.75" customHeight="1" x14ac:dyDescent="0.2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</row>
    <row r="252" spans="1:27" ht="15.75" customHeight="1" x14ac:dyDescent="0.2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</row>
    <row r="253" spans="1:27" ht="15.75" customHeight="1" x14ac:dyDescent="0.2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</row>
    <row r="254" spans="1:27" ht="15.75" customHeight="1" x14ac:dyDescent="0.2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</row>
    <row r="255" spans="1:27" ht="15.75" customHeight="1" x14ac:dyDescent="0.2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</row>
    <row r="256" spans="1:27" ht="15.75" customHeight="1" x14ac:dyDescent="0.2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</row>
    <row r="257" spans="1:27" ht="15.75" customHeight="1" x14ac:dyDescent="0.2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</row>
    <row r="258" spans="1:27" ht="15.75" customHeight="1" x14ac:dyDescent="0.2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</row>
    <row r="259" spans="1:27" ht="15.75" customHeight="1" x14ac:dyDescent="0.2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</row>
    <row r="260" spans="1:27" ht="15.75" customHeight="1" x14ac:dyDescent="0.2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</row>
    <row r="261" spans="1:27" ht="15.75" customHeight="1" x14ac:dyDescent="0.2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</row>
    <row r="262" spans="1:27" ht="15.75" customHeight="1" x14ac:dyDescent="0.2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</row>
    <row r="263" spans="1:27" ht="15.75" customHeight="1" x14ac:dyDescent="0.2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</row>
    <row r="264" spans="1:27" ht="15.75" customHeight="1" x14ac:dyDescent="0.2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</row>
    <row r="265" spans="1:27" ht="15.75" customHeight="1" x14ac:dyDescent="0.2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</row>
    <row r="266" spans="1:27" ht="15.75" customHeight="1" x14ac:dyDescent="0.2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</row>
    <row r="267" spans="1:27" ht="15.75" customHeight="1" x14ac:dyDescent="0.2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</row>
    <row r="268" spans="1:27" ht="15.75" customHeight="1" x14ac:dyDescent="0.2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</row>
    <row r="269" spans="1:27" ht="15.75" customHeight="1" x14ac:dyDescent="0.2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</row>
    <row r="270" spans="1:27" ht="15.75" customHeight="1" x14ac:dyDescent="0.2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</row>
    <row r="271" spans="1:27" ht="15.75" customHeight="1" x14ac:dyDescent="0.2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</row>
    <row r="272" spans="1:27" ht="15.75" customHeight="1" x14ac:dyDescent="0.2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</row>
    <row r="273" spans="1:27" ht="15.75" customHeight="1" x14ac:dyDescent="0.2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</row>
    <row r="274" spans="1:27" ht="15.75" customHeight="1" x14ac:dyDescent="0.2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</row>
    <row r="275" spans="1:27" ht="15.75" customHeight="1" x14ac:dyDescent="0.2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</row>
    <row r="276" spans="1:27" ht="15.75" customHeight="1" x14ac:dyDescent="0.2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</row>
    <row r="277" spans="1:27" ht="15.75" customHeight="1" x14ac:dyDescent="0.2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</row>
    <row r="278" spans="1:27" ht="15.75" customHeight="1" x14ac:dyDescent="0.2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</row>
    <row r="279" spans="1:27" ht="15.75" customHeight="1" x14ac:dyDescent="0.2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</row>
    <row r="280" spans="1:27" ht="15.75" customHeight="1" x14ac:dyDescent="0.2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</row>
    <row r="281" spans="1:27" ht="15.75" customHeight="1" x14ac:dyDescent="0.2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</row>
    <row r="282" spans="1:27" ht="15.75" customHeight="1" x14ac:dyDescent="0.2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</row>
    <row r="283" spans="1:27" ht="15.75" customHeight="1" x14ac:dyDescent="0.2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</row>
    <row r="284" spans="1:27" ht="15.75" customHeight="1" x14ac:dyDescent="0.2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</row>
    <row r="285" spans="1:27" ht="15.75" customHeight="1" x14ac:dyDescent="0.2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</row>
    <row r="286" spans="1:27" ht="15.75" customHeight="1" x14ac:dyDescent="0.2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</row>
    <row r="287" spans="1:27" ht="15.75" customHeight="1" x14ac:dyDescent="0.2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</row>
    <row r="288" spans="1:27" ht="15.75" customHeight="1" x14ac:dyDescent="0.2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</row>
    <row r="289" spans="1:27" ht="15.75" customHeight="1" x14ac:dyDescent="0.2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</row>
    <row r="290" spans="1:27" ht="15.75" customHeight="1" x14ac:dyDescent="0.2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</row>
    <row r="291" spans="1:27" ht="15.75" customHeight="1" x14ac:dyDescent="0.2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</row>
    <row r="292" spans="1:27" ht="15.75" customHeight="1" x14ac:dyDescent="0.2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</row>
    <row r="293" spans="1:27" ht="15.75" customHeight="1" x14ac:dyDescent="0.2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</row>
    <row r="294" spans="1:27" ht="15.75" customHeight="1" x14ac:dyDescent="0.2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</row>
    <row r="295" spans="1:27" ht="15.75" customHeight="1" x14ac:dyDescent="0.2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</row>
    <row r="296" spans="1:27" ht="15.75" customHeight="1" x14ac:dyDescent="0.2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</row>
    <row r="297" spans="1:27" ht="15.75" customHeight="1" x14ac:dyDescent="0.2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</row>
    <row r="298" spans="1:27" ht="15.75" customHeight="1" x14ac:dyDescent="0.2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</row>
    <row r="299" spans="1:27" ht="15.75" customHeight="1" x14ac:dyDescent="0.2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</row>
    <row r="300" spans="1:27" ht="15.75" customHeight="1" x14ac:dyDescent="0.2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</row>
    <row r="301" spans="1:27" ht="15.75" customHeight="1" x14ac:dyDescent="0.2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</row>
    <row r="302" spans="1:27" ht="15.75" customHeight="1" x14ac:dyDescent="0.2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</row>
    <row r="303" spans="1:27" ht="15.75" customHeight="1" x14ac:dyDescent="0.2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</row>
    <row r="304" spans="1:27" ht="15.75" customHeight="1" x14ac:dyDescent="0.2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</row>
    <row r="305" spans="1:27" ht="15.75" customHeight="1" x14ac:dyDescent="0.2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</row>
    <row r="306" spans="1:27" ht="15.75" customHeight="1" x14ac:dyDescent="0.2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</row>
    <row r="307" spans="1:27" ht="15.75" customHeight="1" x14ac:dyDescent="0.2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</row>
    <row r="308" spans="1:27" ht="15.75" customHeight="1" x14ac:dyDescent="0.2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</row>
    <row r="309" spans="1:27" ht="15.75" customHeight="1" x14ac:dyDescent="0.2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</row>
    <row r="310" spans="1:27" ht="15.75" customHeight="1" x14ac:dyDescent="0.2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</row>
    <row r="311" spans="1:27" ht="15.75" customHeight="1" x14ac:dyDescent="0.2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</row>
    <row r="312" spans="1:27" ht="15.75" customHeight="1" x14ac:dyDescent="0.2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</row>
    <row r="313" spans="1:27" ht="15.75" customHeight="1" x14ac:dyDescent="0.2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</row>
    <row r="314" spans="1:27" ht="15.75" customHeight="1" x14ac:dyDescent="0.2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</row>
    <row r="315" spans="1:27" ht="15.75" customHeight="1" x14ac:dyDescent="0.2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</row>
    <row r="316" spans="1:27" ht="15.75" customHeight="1" x14ac:dyDescent="0.2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</row>
    <row r="317" spans="1:27" ht="15.75" customHeight="1" x14ac:dyDescent="0.2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</row>
    <row r="318" spans="1:27" ht="15.75" customHeight="1" x14ac:dyDescent="0.2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</row>
    <row r="319" spans="1:27" ht="15.75" customHeight="1" x14ac:dyDescent="0.2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</row>
    <row r="320" spans="1:27" ht="15.75" customHeight="1" x14ac:dyDescent="0.2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</row>
    <row r="321" spans="1:27" ht="15.75" customHeight="1" x14ac:dyDescent="0.2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</row>
    <row r="322" spans="1:27" ht="15.75" customHeight="1" x14ac:dyDescent="0.2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</row>
    <row r="323" spans="1:27" ht="15.75" customHeight="1" x14ac:dyDescent="0.2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</row>
    <row r="324" spans="1:27" ht="15.75" customHeight="1" x14ac:dyDescent="0.2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</row>
    <row r="325" spans="1:27" ht="15.75" customHeight="1" x14ac:dyDescent="0.2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</row>
    <row r="326" spans="1:27" ht="15.75" customHeight="1" x14ac:dyDescent="0.2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</row>
    <row r="327" spans="1:27" ht="15.75" customHeight="1" x14ac:dyDescent="0.2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</row>
    <row r="328" spans="1:27" ht="15.75" customHeight="1" x14ac:dyDescent="0.2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</row>
    <row r="329" spans="1:27" ht="15.75" customHeight="1" x14ac:dyDescent="0.2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</row>
    <row r="330" spans="1:27" ht="15.75" customHeight="1" x14ac:dyDescent="0.2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</row>
    <row r="331" spans="1:27" ht="15.75" customHeight="1" x14ac:dyDescent="0.2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</row>
    <row r="332" spans="1:27" ht="15.75" customHeight="1" x14ac:dyDescent="0.2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</row>
    <row r="333" spans="1:27" ht="15.75" customHeight="1" x14ac:dyDescent="0.2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</row>
    <row r="334" spans="1:27" ht="15.75" customHeight="1" x14ac:dyDescent="0.2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</row>
    <row r="335" spans="1:27" ht="15.75" customHeight="1" x14ac:dyDescent="0.2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</row>
    <row r="336" spans="1:27" ht="15.75" customHeight="1" x14ac:dyDescent="0.2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</row>
    <row r="337" spans="1:27" ht="15.75" customHeight="1" x14ac:dyDescent="0.2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</row>
    <row r="338" spans="1:27" ht="15.75" customHeight="1" x14ac:dyDescent="0.2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</row>
    <row r="339" spans="1:27" ht="15.75" customHeight="1" x14ac:dyDescent="0.2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</row>
    <row r="340" spans="1:27" ht="15.75" customHeight="1" x14ac:dyDescent="0.2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</row>
    <row r="341" spans="1:27" ht="15.75" customHeight="1" x14ac:dyDescent="0.2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</row>
    <row r="342" spans="1:27" ht="15.75" customHeight="1" x14ac:dyDescent="0.2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</row>
    <row r="343" spans="1:27" ht="15.75" customHeight="1" x14ac:dyDescent="0.2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</row>
    <row r="344" spans="1:27" ht="15.75" customHeight="1" x14ac:dyDescent="0.2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</row>
    <row r="345" spans="1:27" ht="15.75" customHeight="1" x14ac:dyDescent="0.2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</row>
    <row r="346" spans="1:27" ht="15.75" customHeight="1" x14ac:dyDescent="0.2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</row>
    <row r="347" spans="1:27" ht="15.75" customHeight="1" x14ac:dyDescent="0.2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</row>
    <row r="348" spans="1:27" ht="15.75" customHeight="1" x14ac:dyDescent="0.2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</row>
    <row r="349" spans="1:27" ht="15.75" customHeight="1" x14ac:dyDescent="0.2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</row>
    <row r="350" spans="1:27" ht="15.75" customHeight="1" x14ac:dyDescent="0.2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</row>
    <row r="351" spans="1:27" ht="15.75" customHeight="1" x14ac:dyDescent="0.2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</row>
    <row r="352" spans="1:27" ht="15.75" customHeight="1" x14ac:dyDescent="0.2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</row>
    <row r="353" spans="1:27" ht="15.75" customHeight="1" x14ac:dyDescent="0.2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</row>
    <row r="354" spans="1:27" ht="15.75" customHeight="1" x14ac:dyDescent="0.2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</row>
    <row r="355" spans="1:27" ht="15.75" customHeight="1" x14ac:dyDescent="0.2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</row>
    <row r="356" spans="1:27" ht="15.75" customHeight="1" x14ac:dyDescent="0.2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</row>
    <row r="357" spans="1:27" ht="15.75" customHeight="1" x14ac:dyDescent="0.2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</row>
    <row r="358" spans="1:27" ht="15.75" customHeight="1" x14ac:dyDescent="0.2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</row>
    <row r="359" spans="1:27" ht="15.75" customHeight="1" x14ac:dyDescent="0.2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</row>
    <row r="360" spans="1:27" ht="15.75" customHeight="1" x14ac:dyDescent="0.2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</row>
    <row r="361" spans="1:27" ht="15.75" customHeight="1" x14ac:dyDescent="0.2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</row>
    <row r="362" spans="1:27" ht="15.75" customHeight="1" x14ac:dyDescent="0.2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</row>
    <row r="363" spans="1:27" ht="15.75" customHeight="1" x14ac:dyDescent="0.2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</row>
    <row r="364" spans="1:27" ht="15.75" customHeight="1" x14ac:dyDescent="0.2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</row>
    <row r="365" spans="1:27" ht="15.75" customHeight="1" x14ac:dyDescent="0.2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</row>
    <row r="366" spans="1:27" ht="15.75" customHeight="1" x14ac:dyDescent="0.2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</row>
    <row r="367" spans="1:27" ht="15.75" customHeight="1" x14ac:dyDescent="0.2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</row>
    <row r="368" spans="1:27" ht="15.75" customHeight="1" x14ac:dyDescent="0.2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</row>
    <row r="369" spans="1:27" ht="15.75" customHeight="1" x14ac:dyDescent="0.2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</row>
    <row r="370" spans="1:27" ht="15.75" customHeight="1" x14ac:dyDescent="0.2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</row>
    <row r="371" spans="1:27" ht="15.75" customHeight="1" x14ac:dyDescent="0.2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</row>
    <row r="372" spans="1:27" ht="15.75" customHeight="1" x14ac:dyDescent="0.2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</row>
    <row r="373" spans="1:27" ht="15.75" customHeight="1" x14ac:dyDescent="0.2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</row>
    <row r="374" spans="1:27" ht="15.75" customHeight="1" x14ac:dyDescent="0.2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</row>
    <row r="375" spans="1:27" ht="15.75" customHeight="1" x14ac:dyDescent="0.2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</row>
    <row r="376" spans="1:27" ht="15.75" customHeight="1" x14ac:dyDescent="0.2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</row>
    <row r="377" spans="1:27" ht="15.75" customHeight="1" x14ac:dyDescent="0.2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</row>
    <row r="378" spans="1:27" ht="15.75" customHeight="1" x14ac:dyDescent="0.2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</row>
    <row r="379" spans="1:27" ht="15.75" customHeight="1" x14ac:dyDescent="0.2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</row>
    <row r="380" spans="1:27" ht="15.75" customHeight="1" x14ac:dyDescent="0.2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</row>
    <row r="381" spans="1:27" ht="15.75" customHeight="1" x14ac:dyDescent="0.2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</row>
    <row r="382" spans="1:27" ht="15.75" customHeight="1" x14ac:dyDescent="0.2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</row>
    <row r="383" spans="1:27" ht="15.75" customHeight="1" x14ac:dyDescent="0.2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</row>
    <row r="384" spans="1:27" ht="15.75" customHeight="1" x14ac:dyDescent="0.2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</row>
    <row r="385" spans="1:27" ht="15.75" customHeight="1" x14ac:dyDescent="0.2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</row>
    <row r="386" spans="1:27" ht="15.75" customHeight="1" x14ac:dyDescent="0.2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</row>
    <row r="387" spans="1:27" ht="15.75" customHeight="1" x14ac:dyDescent="0.2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</row>
    <row r="388" spans="1:27" ht="15.75" customHeight="1" x14ac:dyDescent="0.2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</row>
    <row r="389" spans="1:27" ht="15.75" customHeight="1" x14ac:dyDescent="0.2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</row>
    <row r="390" spans="1:27" ht="15.75" customHeight="1" x14ac:dyDescent="0.2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</row>
    <row r="391" spans="1:27" ht="15.75" customHeight="1" x14ac:dyDescent="0.2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</row>
    <row r="392" spans="1:27" ht="15.75" customHeight="1" x14ac:dyDescent="0.2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</row>
    <row r="393" spans="1:27" ht="15.75" customHeight="1" x14ac:dyDescent="0.2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</row>
    <row r="394" spans="1:27" ht="15.75" customHeight="1" x14ac:dyDescent="0.2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</row>
    <row r="395" spans="1:27" ht="15.75" customHeight="1" x14ac:dyDescent="0.2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</row>
    <row r="396" spans="1:27" ht="15.75" customHeight="1" x14ac:dyDescent="0.2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</row>
    <row r="397" spans="1:27" ht="15.75" customHeight="1" x14ac:dyDescent="0.2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</row>
    <row r="398" spans="1:27" ht="15.75" customHeight="1" x14ac:dyDescent="0.2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</row>
    <row r="399" spans="1:27" ht="15.75" customHeight="1" x14ac:dyDescent="0.2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</row>
    <row r="400" spans="1:27" ht="15.75" customHeight="1" x14ac:dyDescent="0.2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</row>
    <row r="401" spans="1:27" ht="15.75" customHeight="1" x14ac:dyDescent="0.2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</row>
    <row r="402" spans="1:27" ht="15.75" customHeight="1" x14ac:dyDescent="0.2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</row>
    <row r="403" spans="1:27" ht="15.75" customHeight="1" x14ac:dyDescent="0.2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</row>
    <row r="404" spans="1:27" ht="15.75" customHeight="1" x14ac:dyDescent="0.2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</row>
    <row r="405" spans="1:27" ht="15.75" customHeight="1" x14ac:dyDescent="0.2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</row>
    <row r="406" spans="1:27" ht="15.75" customHeight="1" x14ac:dyDescent="0.2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</row>
    <row r="407" spans="1:27" ht="15.75" customHeight="1" x14ac:dyDescent="0.2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</row>
    <row r="408" spans="1:27" ht="15.75" customHeight="1" x14ac:dyDescent="0.2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</row>
    <row r="409" spans="1:27" ht="15.75" customHeight="1" x14ac:dyDescent="0.2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</row>
    <row r="410" spans="1:27" ht="15.75" customHeight="1" x14ac:dyDescent="0.2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</row>
    <row r="411" spans="1:27" ht="15.75" customHeight="1" x14ac:dyDescent="0.2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</row>
    <row r="412" spans="1:27" ht="15.75" customHeight="1" x14ac:dyDescent="0.2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</row>
    <row r="413" spans="1:27" ht="15.75" customHeight="1" x14ac:dyDescent="0.2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</row>
    <row r="414" spans="1:27" ht="15.75" customHeight="1" x14ac:dyDescent="0.2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</row>
    <row r="415" spans="1:27" ht="15.75" customHeight="1" x14ac:dyDescent="0.2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</row>
    <row r="416" spans="1:27" ht="15.75" customHeight="1" x14ac:dyDescent="0.2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</row>
    <row r="417" spans="1:27" ht="15.75" customHeight="1" x14ac:dyDescent="0.2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</row>
    <row r="418" spans="1:27" ht="15.75" customHeight="1" x14ac:dyDescent="0.2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</row>
    <row r="419" spans="1:27" ht="15.75" customHeight="1" x14ac:dyDescent="0.2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</row>
    <row r="420" spans="1:27" ht="15.75" customHeight="1" x14ac:dyDescent="0.2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</row>
    <row r="421" spans="1:27" ht="15.75" customHeight="1" x14ac:dyDescent="0.2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</row>
    <row r="422" spans="1:27" ht="15.75" customHeight="1" x14ac:dyDescent="0.2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</row>
    <row r="423" spans="1:27" ht="15.75" customHeight="1" x14ac:dyDescent="0.2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</row>
    <row r="424" spans="1:27" ht="15.75" customHeight="1" x14ac:dyDescent="0.2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</row>
    <row r="425" spans="1:27" ht="15.75" customHeight="1" x14ac:dyDescent="0.2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</row>
    <row r="426" spans="1:27" ht="15.75" customHeight="1" x14ac:dyDescent="0.2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</row>
    <row r="427" spans="1:27" ht="15.75" customHeight="1" x14ac:dyDescent="0.2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</row>
    <row r="428" spans="1:27" ht="15.75" customHeight="1" x14ac:dyDescent="0.2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</row>
    <row r="429" spans="1:27" ht="15.75" customHeight="1" x14ac:dyDescent="0.2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</row>
    <row r="430" spans="1:27" ht="15.75" customHeight="1" x14ac:dyDescent="0.2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</row>
    <row r="431" spans="1:27" ht="15.75" customHeight="1" x14ac:dyDescent="0.2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</row>
    <row r="432" spans="1:27" ht="15.75" customHeight="1" x14ac:dyDescent="0.2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</row>
    <row r="433" spans="1:27" ht="15.75" customHeight="1" x14ac:dyDescent="0.2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</row>
    <row r="434" spans="1:27" ht="15.75" customHeight="1" x14ac:dyDescent="0.2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</row>
    <row r="435" spans="1:27" ht="15.75" customHeight="1" x14ac:dyDescent="0.2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</row>
    <row r="436" spans="1:27" ht="15.75" customHeight="1" x14ac:dyDescent="0.2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</row>
    <row r="437" spans="1:27" ht="15.75" customHeight="1" x14ac:dyDescent="0.2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</row>
    <row r="438" spans="1:27" ht="15.75" customHeight="1" x14ac:dyDescent="0.2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</row>
    <row r="439" spans="1:27" ht="15.75" customHeight="1" x14ac:dyDescent="0.2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</row>
    <row r="440" spans="1:27" ht="15.75" customHeight="1" x14ac:dyDescent="0.2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</row>
    <row r="441" spans="1:27" ht="15.75" customHeight="1" x14ac:dyDescent="0.2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</row>
    <row r="442" spans="1:27" ht="15.75" customHeight="1" x14ac:dyDescent="0.2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</row>
    <row r="443" spans="1:27" ht="15.75" customHeight="1" x14ac:dyDescent="0.2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</row>
    <row r="444" spans="1:27" ht="15.75" customHeight="1" x14ac:dyDescent="0.2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</row>
    <row r="445" spans="1:27" ht="15.75" customHeight="1" x14ac:dyDescent="0.2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</row>
    <row r="446" spans="1:27" ht="15.75" customHeight="1" x14ac:dyDescent="0.2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</row>
    <row r="447" spans="1:27" ht="15.75" customHeight="1" x14ac:dyDescent="0.2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</row>
    <row r="448" spans="1:27" ht="15.75" customHeight="1" x14ac:dyDescent="0.2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</row>
    <row r="449" spans="1:27" ht="15.75" customHeight="1" x14ac:dyDescent="0.2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</row>
    <row r="450" spans="1:27" ht="15.75" customHeight="1" x14ac:dyDescent="0.2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</row>
    <row r="451" spans="1:27" ht="15.75" customHeight="1" x14ac:dyDescent="0.2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</row>
    <row r="452" spans="1:27" ht="15.75" customHeight="1" x14ac:dyDescent="0.2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</row>
    <row r="453" spans="1:27" ht="15.75" customHeight="1" x14ac:dyDescent="0.2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</row>
    <row r="454" spans="1:27" ht="15.75" customHeight="1" x14ac:dyDescent="0.2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</row>
    <row r="455" spans="1:27" ht="15.75" customHeight="1" x14ac:dyDescent="0.2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</row>
    <row r="456" spans="1:27" ht="15.75" customHeight="1" x14ac:dyDescent="0.2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</row>
    <row r="457" spans="1:27" ht="15.75" customHeight="1" x14ac:dyDescent="0.2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</row>
    <row r="458" spans="1:27" ht="15.75" customHeight="1" x14ac:dyDescent="0.2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</row>
    <row r="459" spans="1:27" ht="15.75" customHeight="1" x14ac:dyDescent="0.2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</row>
    <row r="460" spans="1:27" ht="15.75" customHeight="1" x14ac:dyDescent="0.2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</row>
    <row r="461" spans="1:27" ht="15.75" customHeight="1" x14ac:dyDescent="0.2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</row>
    <row r="462" spans="1:27" ht="15.75" customHeight="1" x14ac:dyDescent="0.2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</row>
    <row r="463" spans="1:27" ht="15.75" customHeight="1" x14ac:dyDescent="0.2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</row>
    <row r="464" spans="1:27" ht="15.75" customHeight="1" x14ac:dyDescent="0.2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</row>
    <row r="465" spans="1:27" ht="15.75" customHeight="1" x14ac:dyDescent="0.2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</row>
    <row r="466" spans="1:27" ht="15.75" customHeight="1" x14ac:dyDescent="0.2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</row>
    <row r="467" spans="1:27" ht="15.75" customHeight="1" x14ac:dyDescent="0.2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</row>
    <row r="468" spans="1:27" ht="15.75" customHeight="1" x14ac:dyDescent="0.2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</row>
    <row r="469" spans="1:27" ht="15.75" customHeight="1" x14ac:dyDescent="0.2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</row>
    <row r="470" spans="1:27" ht="15.75" customHeight="1" x14ac:dyDescent="0.2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</row>
    <row r="471" spans="1:27" ht="15.75" customHeight="1" x14ac:dyDescent="0.2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</row>
    <row r="472" spans="1:27" ht="15.75" customHeight="1" x14ac:dyDescent="0.2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</row>
    <row r="473" spans="1:27" ht="15.75" customHeight="1" x14ac:dyDescent="0.2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</row>
    <row r="474" spans="1:27" ht="15.75" customHeight="1" x14ac:dyDescent="0.2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</row>
    <row r="475" spans="1:27" ht="15.75" customHeight="1" x14ac:dyDescent="0.2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</row>
    <row r="476" spans="1:27" ht="15.75" customHeight="1" x14ac:dyDescent="0.2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</row>
    <row r="477" spans="1:27" ht="15.75" customHeight="1" x14ac:dyDescent="0.2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</row>
    <row r="478" spans="1:27" ht="15.75" customHeight="1" x14ac:dyDescent="0.2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</row>
    <row r="479" spans="1:27" ht="15.75" customHeight="1" x14ac:dyDescent="0.2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</row>
    <row r="480" spans="1:27" ht="15.75" customHeight="1" x14ac:dyDescent="0.2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</row>
    <row r="481" spans="1:27" ht="15.75" customHeight="1" x14ac:dyDescent="0.2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</row>
    <row r="482" spans="1:27" ht="15.75" customHeight="1" x14ac:dyDescent="0.2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</row>
    <row r="483" spans="1:27" ht="15.75" customHeight="1" x14ac:dyDescent="0.2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</row>
    <row r="484" spans="1:27" ht="15.75" customHeight="1" x14ac:dyDescent="0.2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</row>
    <row r="485" spans="1:27" ht="15.75" customHeight="1" x14ac:dyDescent="0.2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</row>
    <row r="486" spans="1:27" ht="15.75" customHeight="1" x14ac:dyDescent="0.2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</row>
    <row r="487" spans="1:27" ht="15.75" customHeight="1" x14ac:dyDescent="0.2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</row>
    <row r="488" spans="1:27" ht="15.75" customHeight="1" x14ac:dyDescent="0.2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</row>
    <row r="489" spans="1:27" ht="15.75" customHeight="1" x14ac:dyDescent="0.2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</row>
    <row r="490" spans="1:27" ht="15.75" customHeight="1" x14ac:dyDescent="0.2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</row>
    <row r="491" spans="1:27" ht="15.75" customHeight="1" x14ac:dyDescent="0.2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</row>
    <row r="492" spans="1:27" ht="15.75" customHeight="1" x14ac:dyDescent="0.2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</row>
    <row r="493" spans="1:27" ht="15.75" customHeight="1" x14ac:dyDescent="0.2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</row>
    <row r="494" spans="1:27" ht="15.75" customHeight="1" x14ac:dyDescent="0.2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</row>
    <row r="495" spans="1:27" ht="15.75" customHeight="1" x14ac:dyDescent="0.2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</row>
    <row r="496" spans="1:27" ht="15.75" customHeight="1" x14ac:dyDescent="0.2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</row>
    <row r="497" spans="1:27" ht="15.75" customHeight="1" x14ac:dyDescent="0.2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</row>
    <row r="498" spans="1:27" ht="15.75" customHeight="1" x14ac:dyDescent="0.2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</row>
    <row r="499" spans="1:27" ht="15.75" customHeight="1" x14ac:dyDescent="0.2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</row>
    <row r="500" spans="1:27" ht="15.75" customHeight="1" x14ac:dyDescent="0.2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</row>
    <row r="501" spans="1:27" ht="15.75" customHeight="1" x14ac:dyDescent="0.2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</row>
    <row r="502" spans="1:27" ht="15.75" customHeight="1" x14ac:dyDescent="0.2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</row>
    <row r="503" spans="1:27" ht="15.75" customHeight="1" x14ac:dyDescent="0.2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</row>
    <row r="504" spans="1:27" ht="15.75" customHeight="1" x14ac:dyDescent="0.2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</row>
    <row r="505" spans="1:27" ht="15.75" customHeight="1" x14ac:dyDescent="0.2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</row>
    <row r="506" spans="1:27" ht="15.75" customHeight="1" x14ac:dyDescent="0.2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</row>
    <row r="507" spans="1:27" ht="15.75" customHeight="1" x14ac:dyDescent="0.2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</row>
    <row r="508" spans="1:27" ht="15.75" customHeight="1" x14ac:dyDescent="0.2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</row>
    <row r="509" spans="1:27" ht="15.75" customHeight="1" x14ac:dyDescent="0.2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</row>
    <row r="510" spans="1:27" ht="15.75" customHeight="1" x14ac:dyDescent="0.2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</row>
    <row r="511" spans="1:27" ht="15.75" customHeight="1" x14ac:dyDescent="0.2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</row>
    <row r="512" spans="1:27" ht="15.75" customHeight="1" x14ac:dyDescent="0.2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</row>
    <row r="513" spans="1:27" ht="15.75" customHeight="1" x14ac:dyDescent="0.2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</row>
    <row r="514" spans="1:27" ht="15.75" customHeight="1" x14ac:dyDescent="0.2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</row>
    <row r="515" spans="1:27" ht="15.75" customHeight="1" x14ac:dyDescent="0.2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</row>
    <row r="516" spans="1:27" ht="15.75" customHeight="1" x14ac:dyDescent="0.2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</row>
    <row r="517" spans="1:27" ht="15.75" customHeight="1" x14ac:dyDescent="0.2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</row>
    <row r="518" spans="1:27" ht="15.75" customHeight="1" x14ac:dyDescent="0.2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</row>
    <row r="519" spans="1:27" ht="15.75" customHeight="1" x14ac:dyDescent="0.2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</row>
    <row r="520" spans="1:27" ht="15.75" customHeight="1" x14ac:dyDescent="0.2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</row>
    <row r="521" spans="1:27" ht="15.75" customHeight="1" x14ac:dyDescent="0.2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</row>
    <row r="522" spans="1:27" ht="15.75" customHeight="1" x14ac:dyDescent="0.2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</row>
    <row r="523" spans="1:27" ht="15.75" customHeight="1" x14ac:dyDescent="0.2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</row>
    <row r="524" spans="1:27" ht="15.75" customHeight="1" x14ac:dyDescent="0.2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</row>
    <row r="525" spans="1:27" ht="15.75" customHeight="1" x14ac:dyDescent="0.2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</row>
    <row r="526" spans="1:27" ht="15.75" customHeight="1" x14ac:dyDescent="0.2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</row>
    <row r="527" spans="1:27" ht="15.75" customHeight="1" x14ac:dyDescent="0.2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</row>
    <row r="528" spans="1:27" ht="15.75" customHeight="1" x14ac:dyDescent="0.2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</row>
    <row r="529" spans="1:27" ht="15.75" customHeight="1" x14ac:dyDescent="0.2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</row>
    <row r="530" spans="1:27" ht="15.75" customHeight="1" x14ac:dyDescent="0.2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</row>
    <row r="531" spans="1:27" ht="15.75" customHeight="1" x14ac:dyDescent="0.2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</row>
    <row r="532" spans="1:27" ht="15.75" customHeight="1" x14ac:dyDescent="0.2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</row>
    <row r="533" spans="1:27" ht="15.75" customHeight="1" x14ac:dyDescent="0.2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</row>
    <row r="534" spans="1:27" ht="15.75" customHeight="1" x14ac:dyDescent="0.2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</row>
    <row r="535" spans="1:27" ht="15.75" customHeight="1" x14ac:dyDescent="0.2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</row>
    <row r="536" spans="1:27" ht="15.75" customHeight="1" x14ac:dyDescent="0.2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</row>
    <row r="537" spans="1:27" ht="15.75" customHeight="1" x14ac:dyDescent="0.2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</row>
    <row r="538" spans="1:27" ht="15.75" customHeight="1" x14ac:dyDescent="0.2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</row>
    <row r="539" spans="1:27" ht="15.75" customHeight="1" x14ac:dyDescent="0.2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</row>
    <row r="540" spans="1:27" ht="15.75" customHeight="1" x14ac:dyDescent="0.2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</row>
    <row r="541" spans="1:27" ht="15.75" customHeight="1" x14ac:dyDescent="0.2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</row>
    <row r="542" spans="1:27" ht="15.75" customHeight="1" x14ac:dyDescent="0.2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</row>
    <row r="543" spans="1:27" ht="15.75" customHeight="1" x14ac:dyDescent="0.2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</row>
    <row r="544" spans="1:27" ht="15.75" customHeight="1" x14ac:dyDescent="0.2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</row>
    <row r="545" spans="1:27" ht="15.75" customHeight="1" x14ac:dyDescent="0.2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</row>
    <row r="546" spans="1:27" ht="15.75" customHeight="1" x14ac:dyDescent="0.2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</row>
    <row r="547" spans="1:27" ht="15.75" customHeight="1" x14ac:dyDescent="0.2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</row>
    <row r="548" spans="1:27" ht="15.75" customHeight="1" x14ac:dyDescent="0.2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</row>
    <row r="549" spans="1:27" ht="15.75" customHeight="1" x14ac:dyDescent="0.2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</row>
    <row r="550" spans="1:27" ht="15.75" customHeight="1" x14ac:dyDescent="0.2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</row>
    <row r="551" spans="1:27" ht="15.75" customHeight="1" x14ac:dyDescent="0.2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</row>
    <row r="552" spans="1:27" ht="15.75" customHeight="1" x14ac:dyDescent="0.2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</row>
    <row r="553" spans="1:27" ht="15.75" customHeight="1" x14ac:dyDescent="0.2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</row>
    <row r="554" spans="1:27" ht="15.75" customHeight="1" x14ac:dyDescent="0.2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</row>
    <row r="555" spans="1:27" ht="15.75" customHeight="1" x14ac:dyDescent="0.2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</row>
    <row r="556" spans="1:27" ht="15.75" customHeight="1" x14ac:dyDescent="0.2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</row>
    <row r="557" spans="1:27" ht="15.75" customHeight="1" x14ac:dyDescent="0.2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</row>
    <row r="558" spans="1:27" ht="15.75" customHeight="1" x14ac:dyDescent="0.2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</row>
    <row r="559" spans="1:27" ht="15.75" customHeight="1" x14ac:dyDescent="0.2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</row>
    <row r="560" spans="1:27" ht="15.75" customHeight="1" x14ac:dyDescent="0.2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</row>
    <row r="561" spans="1:27" ht="15.75" customHeight="1" x14ac:dyDescent="0.2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</row>
    <row r="562" spans="1:27" ht="15.75" customHeight="1" x14ac:dyDescent="0.2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</row>
    <row r="563" spans="1:27" ht="15.75" customHeight="1" x14ac:dyDescent="0.2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</row>
    <row r="564" spans="1:27" ht="15.75" customHeight="1" x14ac:dyDescent="0.2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</row>
    <row r="565" spans="1:27" ht="15.75" customHeight="1" x14ac:dyDescent="0.2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</row>
    <row r="566" spans="1:27" ht="15.75" customHeight="1" x14ac:dyDescent="0.2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</row>
    <row r="567" spans="1:27" ht="15.75" customHeight="1" x14ac:dyDescent="0.2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</row>
    <row r="568" spans="1:27" ht="15.75" customHeight="1" x14ac:dyDescent="0.2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</row>
    <row r="569" spans="1:27" ht="15.75" customHeight="1" x14ac:dyDescent="0.2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</row>
    <row r="570" spans="1:27" ht="15.75" customHeight="1" x14ac:dyDescent="0.2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</row>
    <row r="571" spans="1:27" ht="15.75" customHeight="1" x14ac:dyDescent="0.2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</row>
    <row r="572" spans="1:27" ht="15.75" customHeight="1" x14ac:dyDescent="0.2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</row>
    <row r="573" spans="1:27" ht="15.75" customHeight="1" x14ac:dyDescent="0.2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</row>
    <row r="574" spans="1:27" ht="15.75" customHeight="1" x14ac:dyDescent="0.2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</row>
    <row r="575" spans="1:27" ht="15.75" customHeight="1" x14ac:dyDescent="0.2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</row>
    <row r="576" spans="1:27" ht="15.75" customHeight="1" x14ac:dyDescent="0.2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</row>
    <row r="577" spans="1:27" ht="15.75" customHeight="1" x14ac:dyDescent="0.2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</row>
    <row r="578" spans="1:27" ht="15.75" customHeight="1" x14ac:dyDescent="0.2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</row>
    <row r="579" spans="1:27" ht="15.75" customHeight="1" x14ac:dyDescent="0.2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</row>
    <row r="580" spans="1:27" ht="15.75" customHeight="1" x14ac:dyDescent="0.2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</row>
    <row r="581" spans="1:27" ht="15.75" customHeight="1" x14ac:dyDescent="0.2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</row>
    <row r="582" spans="1:27" ht="15.75" customHeight="1" x14ac:dyDescent="0.2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</row>
    <row r="583" spans="1:27" ht="15.75" customHeight="1" x14ac:dyDescent="0.2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</row>
    <row r="584" spans="1:27" ht="15.75" customHeight="1" x14ac:dyDescent="0.2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</row>
    <row r="585" spans="1:27" ht="15.75" customHeight="1" x14ac:dyDescent="0.2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</row>
    <row r="586" spans="1:27" ht="15.75" customHeight="1" x14ac:dyDescent="0.2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</row>
    <row r="587" spans="1:27" ht="15.75" customHeight="1" x14ac:dyDescent="0.2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</row>
    <row r="588" spans="1:27" ht="15.75" customHeight="1" x14ac:dyDescent="0.2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</row>
    <row r="589" spans="1:27" ht="15.75" customHeight="1" x14ac:dyDescent="0.2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</row>
    <row r="590" spans="1:27" ht="15.75" customHeight="1" x14ac:dyDescent="0.2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</row>
    <row r="591" spans="1:27" ht="15.75" customHeight="1" x14ac:dyDescent="0.2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</row>
    <row r="592" spans="1:27" ht="15.75" customHeight="1" x14ac:dyDescent="0.2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</row>
    <row r="593" spans="1:27" ht="15.75" customHeight="1" x14ac:dyDescent="0.2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</row>
    <row r="594" spans="1:27" ht="15.75" customHeight="1" x14ac:dyDescent="0.2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</row>
    <row r="595" spans="1:27" ht="15.75" customHeight="1" x14ac:dyDescent="0.2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</row>
    <row r="596" spans="1:27" ht="15.75" customHeight="1" x14ac:dyDescent="0.2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</row>
    <row r="597" spans="1:27" ht="15.75" customHeight="1" x14ac:dyDescent="0.2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</row>
    <row r="598" spans="1:27" ht="15.75" customHeight="1" x14ac:dyDescent="0.2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</row>
    <row r="599" spans="1:27" ht="15.75" customHeight="1" x14ac:dyDescent="0.2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</row>
    <row r="600" spans="1:27" ht="15.75" customHeight="1" x14ac:dyDescent="0.2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</row>
    <row r="601" spans="1:27" ht="15.75" customHeight="1" x14ac:dyDescent="0.2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</row>
    <row r="602" spans="1:27" ht="15.75" customHeight="1" x14ac:dyDescent="0.2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</row>
    <row r="603" spans="1:27" ht="15.75" customHeight="1" x14ac:dyDescent="0.2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</row>
    <row r="604" spans="1:27" ht="15.75" customHeight="1" x14ac:dyDescent="0.2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</row>
    <row r="605" spans="1:27" ht="15.75" customHeight="1" x14ac:dyDescent="0.2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</row>
    <row r="606" spans="1:27" ht="15.75" customHeight="1" x14ac:dyDescent="0.2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</row>
    <row r="607" spans="1:27" ht="15.75" customHeight="1" x14ac:dyDescent="0.2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</row>
    <row r="608" spans="1:27" ht="15.75" customHeight="1" x14ac:dyDescent="0.2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</row>
    <row r="609" spans="1:27" ht="15.75" customHeight="1" x14ac:dyDescent="0.2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</row>
    <row r="610" spans="1:27" ht="15.75" customHeight="1" x14ac:dyDescent="0.2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</row>
    <row r="611" spans="1:27" ht="15.75" customHeight="1" x14ac:dyDescent="0.2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</row>
    <row r="612" spans="1:27" ht="15.75" customHeight="1" x14ac:dyDescent="0.2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</row>
    <row r="613" spans="1:27" ht="15.75" customHeight="1" x14ac:dyDescent="0.2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</row>
    <row r="614" spans="1:27" ht="15.75" customHeight="1" x14ac:dyDescent="0.2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</row>
    <row r="615" spans="1:27" ht="15.75" customHeight="1" x14ac:dyDescent="0.2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</row>
    <row r="616" spans="1:27" ht="15.75" customHeight="1" x14ac:dyDescent="0.2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</row>
    <row r="617" spans="1:27" ht="15.75" customHeight="1" x14ac:dyDescent="0.2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</row>
    <row r="618" spans="1:27" ht="15.75" customHeight="1" x14ac:dyDescent="0.2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</row>
    <row r="619" spans="1:27" ht="15.75" customHeight="1" x14ac:dyDescent="0.2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</row>
    <row r="620" spans="1:27" ht="15.75" customHeight="1" x14ac:dyDescent="0.2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</row>
    <row r="621" spans="1:27" ht="15.75" customHeight="1" x14ac:dyDescent="0.2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</row>
    <row r="622" spans="1:27" ht="15.75" customHeight="1" x14ac:dyDescent="0.2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</row>
    <row r="623" spans="1:27" ht="15.75" customHeight="1" x14ac:dyDescent="0.2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</row>
    <row r="624" spans="1:27" ht="15.75" customHeight="1" x14ac:dyDescent="0.2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</row>
    <row r="625" spans="1:27" ht="15.75" customHeight="1" x14ac:dyDescent="0.2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</row>
    <row r="626" spans="1:27" ht="15.75" customHeight="1" x14ac:dyDescent="0.2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</row>
    <row r="627" spans="1:27" ht="15.75" customHeight="1" x14ac:dyDescent="0.2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</row>
    <row r="628" spans="1:27" ht="15.75" customHeight="1" x14ac:dyDescent="0.2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</row>
    <row r="629" spans="1:27" ht="15.75" customHeight="1" x14ac:dyDescent="0.2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</row>
    <row r="630" spans="1:27" ht="15.75" customHeight="1" x14ac:dyDescent="0.2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</row>
    <row r="631" spans="1:27" ht="15.75" customHeight="1" x14ac:dyDescent="0.2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</row>
    <row r="632" spans="1:27" ht="15.75" customHeight="1" x14ac:dyDescent="0.2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</row>
    <row r="633" spans="1:27" ht="15.75" customHeight="1" x14ac:dyDescent="0.2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</row>
    <row r="634" spans="1:27" ht="15.75" customHeight="1" x14ac:dyDescent="0.2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</row>
    <row r="635" spans="1:27" ht="15.75" customHeight="1" x14ac:dyDescent="0.2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</row>
    <row r="636" spans="1:27" ht="15.75" customHeight="1" x14ac:dyDescent="0.2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</row>
    <row r="637" spans="1:27" ht="15.75" customHeight="1" x14ac:dyDescent="0.2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</row>
    <row r="638" spans="1:27" ht="15.75" customHeight="1" x14ac:dyDescent="0.2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</row>
    <row r="639" spans="1:27" ht="15.75" customHeight="1" x14ac:dyDescent="0.2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</row>
    <row r="640" spans="1:27" ht="15.75" customHeight="1" x14ac:dyDescent="0.2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</row>
    <row r="641" spans="1:27" ht="15.75" customHeight="1" x14ac:dyDescent="0.2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</row>
    <row r="642" spans="1:27" ht="15.75" customHeight="1" x14ac:dyDescent="0.2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</row>
    <row r="643" spans="1:27" ht="15.75" customHeight="1" x14ac:dyDescent="0.2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</row>
    <row r="644" spans="1:27" ht="15.75" customHeight="1" x14ac:dyDescent="0.2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</row>
    <row r="645" spans="1:27" ht="15.75" customHeight="1" x14ac:dyDescent="0.2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</row>
    <row r="646" spans="1:27" ht="15.75" customHeight="1" x14ac:dyDescent="0.2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</row>
    <row r="647" spans="1:27" ht="15.75" customHeight="1" x14ac:dyDescent="0.2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</row>
    <row r="648" spans="1:27" ht="15.75" customHeight="1" x14ac:dyDescent="0.2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</row>
    <row r="649" spans="1:27" ht="15.75" customHeight="1" x14ac:dyDescent="0.2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</row>
    <row r="650" spans="1:27" ht="15.75" customHeight="1" x14ac:dyDescent="0.2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</row>
    <row r="651" spans="1:27" ht="15.75" customHeight="1" x14ac:dyDescent="0.2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</row>
    <row r="652" spans="1:27" ht="15.75" customHeight="1" x14ac:dyDescent="0.2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</row>
    <row r="653" spans="1:27" ht="15.75" customHeight="1" x14ac:dyDescent="0.2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</row>
    <row r="654" spans="1:27" ht="15.75" customHeight="1" x14ac:dyDescent="0.2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</row>
    <row r="655" spans="1:27" ht="15.75" customHeight="1" x14ac:dyDescent="0.2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</row>
    <row r="656" spans="1:27" ht="15.75" customHeight="1" x14ac:dyDescent="0.2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</row>
    <row r="657" spans="1:27" ht="15.75" customHeight="1" x14ac:dyDescent="0.2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</row>
    <row r="658" spans="1:27" ht="15.75" customHeight="1" x14ac:dyDescent="0.2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</row>
    <row r="659" spans="1:27" ht="15.75" customHeight="1" x14ac:dyDescent="0.2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</row>
    <row r="660" spans="1:27" ht="15.75" customHeight="1" x14ac:dyDescent="0.2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</row>
    <row r="661" spans="1:27" ht="15.75" customHeight="1" x14ac:dyDescent="0.2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</row>
    <row r="662" spans="1:27" ht="15.75" customHeight="1" x14ac:dyDescent="0.2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</row>
    <row r="663" spans="1:27" ht="15.75" customHeight="1" x14ac:dyDescent="0.2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</row>
    <row r="664" spans="1:27" ht="15.75" customHeight="1" x14ac:dyDescent="0.2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</row>
    <row r="665" spans="1:27" ht="15.75" customHeight="1" x14ac:dyDescent="0.2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</row>
    <row r="666" spans="1:27" ht="15.75" customHeight="1" x14ac:dyDescent="0.2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</row>
    <row r="667" spans="1:27" ht="15.75" customHeight="1" x14ac:dyDescent="0.2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</row>
    <row r="668" spans="1:27" ht="15.75" customHeight="1" x14ac:dyDescent="0.2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</row>
    <row r="669" spans="1:27" ht="15.75" customHeight="1" x14ac:dyDescent="0.2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</row>
    <row r="670" spans="1:27" ht="15.75" customHeight="1" x14ac:dyDescent="0.2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</row>
    <row r="671" spans="1:27" ht="15.75" customHeight="1" x14ac:dyDescent="0.2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</row>
    <row r="672" spans="1:27" ht="15.75" customHeight="1" x14ac:dyDescent="0.2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</row>
    <row r="673" spans="1:27" ht="15.75" customHeight="1" x14ac:dyDescent="0.2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</row>
    <row r="674" spans="1:27" ht="15.75" customHeight="1" x14ac:dyDescent="0.2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</row>
    <row r="675" spans="1:27" ht="15.75" customHeight="1" x14ac:dyDescent="0.2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</row>
    <row r="676" spans="1:27" ht="15.75" customHeight="1" x14ac:dyDescent="0.2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</row>
    <row r="677" spans="1:27" ht="15.75" customHeight="1" x14ac:dyDescent="0.2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</row>
    <row r="678" spans="1:27" ht="15.75" customHeight="1" x14ac:dyDescent="0.2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</row>
    <row r="679" spans="1:27" ht="15.75" customHeight="1" x14ac:dyDescent="0.2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</row>
    <row r="680" spans="1:27" ht="15.75" customHeight="1" x14ac:dyDescent="0.2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</row>
    <row r="681" spans="1:27" ht="15.75" customHeight="1" x14ac:dyDescent="0.2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</row>
    <row r="682" spans="1:27" ht="15.75" customHeight="1" x14ac:dyDescent="0.2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</row>
    <row r="683" spans="1:27" ht="15.75" customHeight="1" x14ac:dyDescent="0.2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</row>
    <row r="684" spans="1:27" ht="15.75" customHeight="1" x14ac:dyDescent="0.2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</row>
    <row r="685" spans="1:27" ht="15.75" customHeight="1" x14ac:dyDescent="0.2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</row>
    <row r="686" spans="1:27" ht="15.75" customHeight="1" x14ac:dyDescent="0.2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</row>
    <row r="687" spans="1:27" ht="15.75" customHeight="1" x14ac:dyDescent="0.2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</row>
    <row r="688" spans="1:27" ht="15.75" customHeight="1" x14ac:dyDescent="0.2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</row>
    <row r="689" spans="1:27" ht="15.75" customHeight="1" x14ac:dyDescent="0.2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</row>
    <row r="690" spans="1:27" ht="15.75" customHeight="1" x14ac:dyDescent="0.2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</row>
    <row r="691" spans="1:27" ht="15.75" customHeight="1" x14ac:dyDescent="0.2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</row>
    <row r="692" spans="1:27" ht="15.75" customHeight="1" x14ac:dyDescent="0.2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</row>
    <row r="693" spans="1:27" ht="15.75" customHeight="1" x14ac:dyDescent="0.2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</row>
    <row r="694" spans="1:27" ht="15.75" customHeight="1" x14ac:dyDescent="0.2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</row>
    <row r="695" spans="1:27" ht="15.75" customHeight="1" x14ac:dyDescent="0.2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</row>
    <row r="696" spans="1:27" ht="15.75" customHeight="1" x14ac:dyDescent="0.2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</row>
    <row r="697" spans="1:27" ht="15.75" customHeight="1" x14ac:dyDescent="0.2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</row>
    <row r="698" spans="1:27" ht="15.75" customHeight="1" x14ac:dyDescent="0.2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</row>
    <row r="699" spans="1:27" ht="15.75" customHeight="1" x14ac:dyDescent="0.2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</row>
    <row r="700" spans="1:27" ht="15.75" customHeight="1" x14ac:dyDescent="0.2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</row>
    <row r="701" spans="1:27" ht="15.75" customHeight="1" x14ac:dyDescent="0.2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</row>
    <row r="702" spans="1:27" ht="15.75" customHeight="1" x14ac:dyDescent="0.2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</row>
    <row r="703" spans="1:27" ht="15.75" customHeight="1" x14ac:dyDescent="0.2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</row>
    <row r="704" spans="1:27" ht="15.75" customHeight="1" x14ac:dyDescent="0.2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</row>
    <row r="705" spans="1:27" ht="15.75" customHeight="1" x14ac:dyDescent="0.2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</row>
    <row r="706" spans="1:27" ht="15.75" customHeight="1" x14ac:dyDescent="0.2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</row>
    <row r="707" spans="1:27" ht="15.75" customHeight="1" x14ac:dyDescent="0.2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</row>
    <row r="708" spans="1:27" ht="15.75" customHeight="1" x14ac:dyDescent="0.2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</row>
    <row r="709" spans="1:27" ht="15.75" customHeight="1" x14ac:dyDescent="0.2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</row>
    <row r="710" spans="1:27" ht="15.75" customHeight="1" x14ac:dyDescent="0.2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</row>
    <row r="711" spans="1:27" ht="15.75" customHeight="1" x14ac:dyDescent="0.2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</row>
    <row r="712" spans="1:27" ht="15.75" customHeight="1" x14ac:dyDescent="0.2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</row>
    <row r="713" spans="1:27" ht="15.75" customHeight="1" x14ac:dyDescent="0.2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</row>
    <row r="714" spans="1:27" ht="15.75" customHeight="1" x14ac:dyDescent="0.2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</row>
    <row r="715" spans="1:27" ht="15.75" customHeight="1" x14ac:dyDescent="0.2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</row>
    <row r="716" spans="1:27" ht="15.75" customHeight="1" x14ac:dyDescent="0.2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</row>
    <row r="717" spans="1:27" ht="15.75" customHeight="1" x14ac:dyDescent="0.2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</row>
    <row r="718" spans="1:27" ht="15.75" customHeight="1" x14ac:dyDescent="0.2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</row>
    <row r="719" spans="1:27" ht="15.75" customHeight="1" x14ac:dyDescent="0.2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</row>
    <row r="720" spans="1:27" ht="15.75" customHeight="1" x14ac:dyDescent="0.2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</row>
    <row r="721" spans="1:27" ht="15.75" customHeight="1" x14ac:dyDescent="0.2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</row>
    <row r="722" spans="1:27" ht="15.75" customHeight="1" x14ac:dyDescent="0.2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</row>
    <row r="723" spans="1:27" ht="15.75" customHeight="1" x14ac:dyDescent="0.2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</row>
    <row r="724" spans="1:27" ht="15.75" customHeight="1" x14ac:dyDescent="0.2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</row>
    <row r="725" spans="1:27" ht="15.75" customHeight="1" x14ac:dyDescent="0.2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</row>
    <row r="726" spans="1:27" ht="15.75" customHeight="1" x14ac:dyDescent="0.2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</row>
    <row r="727" spans="1:27" ht="15.75" customHeight="1" x14ac:dyDescent="0.2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</row>
    <row r="728" spans="1:27" ht="15.75" customHeight="1" x14ac:dyDescent="0.2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</row>
    <row r="729" spans="1:27" ht="15.75" customHeight="1" x14ac:dyDescent="0.2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</row>
    <row r="730" spans="1:27" ht="15.75" customHeight="1" x14ac:dyDescent="0.2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</row>
    <row r="731" spans="1:27" ht="15.75" customHeight="1" x14ac:dyDescent="0.2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</row>
    <row r="732" spans="1:27" ht="15.75" customHeight="1" x14ac:dyDescent="0.2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</row>
    <row r="733" spans="1:27" ht="15.75" customHeight="1" x14ac:dyDescent="0.2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</row>
    <row r="734" spans="1:27" ht="15.75" customHeight="1" x14ac:dyDescent="0.2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</row>
    <row r="735" spans="1:27" ht="15.75" customHeight="1" x14ac:dyDescent="0.2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</row>
    <row r="736" spans="1:27" ht="15.75" customHeight="1" x14ac:dyDescent="0.2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</row>
    <row r="737" spans="1:27" ht="15.75" customHeight="1" x14ac:dyDescent="0.2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</row>
    <row r="738" spans="1:27" ht="15.75" customHeight="1" x14ac:dyDescent="0.2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</row>
    <row r="739" spans="1:27" ht="15.75" customHeight="1" x14ac:dyDescent="0.2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</row>
    <row r="740" spans="1:27" ht="15.75" customHeight="1" x14ac:dyDescent="0.2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</row>
    <row r="741" spans="1:27" ht="15.75" customHeight="1" x14ac:dyDescent="0.2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</row>
    <row r="742" spans="1:27" ht="15.75" customHeight="1" x14ac:dyDescent="0.2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</row>
    <row r="743" spans="1:27" ht="15.75" customHeight="1" x14ac:dyDescent="0.2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</row>
    <row r="744" spans="1:27" ht="15.75" customHeight="1" x14ac:dyDescent="0.2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</row>
    <row r="745" spans="1:27" ht="15.75" customHeight="1" x14ac:dyDescent="0.2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</row>
    <row r="746" spans="1:27" ht="15.75" customHeight="1" x14ac:dyDescent="0.2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</row>
    <row r="747" spans="1:27" ht="15.75" customHeight="1" x14ac:dyDescent="0.2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</row>
    <row r="748" spans="1:27" ht="15.75" customHeight="1" x14ac:dyDescent="0.2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</row>
    <row r="749" spans="1:27" ht="15.75" customHeight="1" x14ac:dyDescent="0.2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</row>
    <row r="750" spans="1:27" ht="15.75" customHeight="1" x14ac:dyDescent="0.2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</row>
    <row r="751" spans="1:27" ht="15.75" customHeight="1" x14ac:dyDescent="0.2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</row>
    <row r="752" spans="1:27" ht="15.75" customHeight="1" x14ac:dyDescent="0.2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</row>
    <row r="753" spans="1:27" ht="15.75" customHeight="1" x14ac:dyDescent="0.2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</row>
    <row r="754" spans="1:27" ht="15.75" customHeight="1" x14ac:dyDescent="0.2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</row>
    <row r="755" spans="1:27" ht="15.75" customHeight="1" x14ac:dyDescent="0.2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</row>
    <row r="756" spans="1:27" ht="15.75" customHeight="1" x14ac:dyDescent="0.2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</row>
    <row r="757" spans="1:27" ht="15.75" customHeight="1" x14ac:dyDescent="0.2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</row>
    <row r="758" spans="1:27" ht="15.75" customHeight="1" x14ac:dyDescent="0.2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</row>
    <row r="759" spans="1:27" ht="15.75" customHeight="1" x14ac:dyDescent="0.2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</row>
    <row r="760" spans="1:27" ht="15.75" customHeight="1" x14ac:dyDescent="0.2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</row>
    <row r="761" spans="1:27" ht="15.75" customHeight="1" x14ac:dyDescent="0.2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</row>
    <row r="762" spans="1:27" ht="15.75" customHeight="1" x14ac:dyDescent="0.2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</row>
    <row r="763" spans="1:27" ht="15.75" customHeight="1" x14ac:dyDescent="0.2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</row>
    <row r="764" spans="1:27" ht="15.75" customHeight="1" x14ac:dyDescent="0.2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</row>
    <row r="765" spans="1:27" ht="15.75" customHeight="1" x14ac:dyDescent="0.2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</row>
    <row r="766" spans="1:27" ht="15.75" customHeight="1" x14ac:dyDescent="0.2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</row>
    <row r="767" spans="1:27" ht="15.75" customHeight="1" x14ac:dyDescent="0.2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</row>
    <row r="768" spans="1:27" ht="15.75" customHeight="1" x14ac:dyDescent="0.2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</row>
    <row r="769" spans="1:27" ht="15.75" customHeight="1" x14ac:dyDescent="0.2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</row>
    <row r="770" spans="1:27" ht="15.75" customHeight="1" x14ac:dyDescent="0.2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</row>
    <row r="771" spans="1:27" ht="15.75" customHeight="1" x14ac:dyDescent="0.2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</row>
    <row r="772" spans="1:27" ht="15.75" customHeight="1" x14ac:dyDescent="0.2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</row>
    <row r="773" spans="1:27" ht="15.75" customHeight="1" x14ac:dyDescent="0.2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</row>
    <row r="774" spans="1:27" ht="15.75" customHeight="1" x14ac:dyDescent="0.2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</row>
    <row r="775" spans="1:27" ht="15.75" customHeight="1" x14ac:dyDescent="0.2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</row>
    <row r="776" spans="1:27" ht="15.75" customHeight="1" x14ac:dyDescent="0.2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</row>
    <row r="777" spans="1:27" ht="15.75" customHeight="1" x14ac:dyDescent="0.2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</row>
    <row r="778" spans="1:27" ht="15.75" customHeight="1" x14ac:dyDescent="0.2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</row>
    <row r="779" spans="1:27" ht="15.75" customHeight="1" x14ac:dyDescent="0.2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</row>
    <row r="780" spans="1:27" ht="15.75" customHeight="1" x14ac:dyDescent="0.2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</row>
    <row r="781" spans="1:27" ht="15.75" customHeight="1" x14ac:dyDescent="0.2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</row>
    <row r="782" spans="1:27" ht="15.75" customHeight="1" x14ac:dyDescent="0.2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</row>
    <row r="783" spans="1:27" ht="15.75" customHeight="1" x14ac:dyDescent="0.2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</row>
    <row r="784" spans="1:27" ht="15.75" customHeight="1" x14ac:dyDescent="0.2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</row>
    <row r="785" spans="1:27" ht="15.75" customHeight="1" x14ac:dyDescent="0.2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</row>
    <row r="786" spans="1:27" ht="15.75" customHeight="1" x14ac:dyDescent="0.2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</row>
    <row r="787" spans="1:27" ht="15.75" customHeight="1" x14ac:dyDescent="0.2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</row>
    <row r="788" spans="1:27" ht="15.75" customHeight="1" x14ac:dyDescent="0.2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</row>
    <row r="789" spans="1:27" ht="15.75" customHeight="1" x14ac:dyDescent="0.2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</row>
    <row r="790" spans="1:27" ht="15.75" customHeight="1" x14ac:dyDescent="0.2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</row>
    <row r="791" spans="1:27" ht="15.75" customHeight="1" x14ac:dyDescent="0.2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</row>
    <row r="792" spans="1:27" ht="15.75" customHeight="1" x14ac:dyDescent="0.2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</row>
    <row r="793" spans="1:27" ht="15.75" customHeight="1" x14ac:dyDescent="0.2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</row>
    <row r="794" spans="1:27" ht="15.75" customHeight="1" x14ac:dyDescent="0.2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</row>
    <row r="795" spans="1:27" ht="15.75" customHeight="1" x14ac:dyDescent="0.2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</row>
    <row r="796" spans="1:27" ht="15.75" customHeight="1" x14ac:dyDescent="0.2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</row>
    <row r="797" spans="1:27" ht="15.75" customHeight="1" x14ac:dyDescent="0.2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</row>
    <row r="798" spans="1:27" ht="15.75" customHeight="1" x14ac:dyDescent="0.2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</row>
    <row r="799" spans="1:27" ht="15.75" customHeight="1" x14ac:dyDescent="0.2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</row>
    <row r="800" spans="1:27" ht="15.75" customHeight="1" x14ac:dyDescent="0.2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</row>
    <row r="801" spans="1:27" ht="15.75" customHeight="1" x14ac:dyDescent="0.2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</row>
    <row r="802" spans="1:27" ht="15.75" customHeight="1" x14ac:dyDescent="0.2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</row>
    <row r="803" spans="1:27" ht="15.75" customHeight="1" x14ac:dyDescent="0.2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</row>
    <row r="804" spans="1:27" ht="15.75" customHeight="1" x14ac:dyDescent="0.2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</row>
    <row r="805" spans="1:27" ht="15.75" customHeight="1" x14ac:dyDescent="0.2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</row>
    <row r="806" spans="1:27" ht="15.75" customHeight="1" x14ac:dyDescent="0.2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</row>
    <row r="807" spans="1:27" ht="15.75" customHeight="1" x14ac:dyDescent="0.2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</row>
    <row r="808" spans="1:27" ht="15.75" customHeight="1" x14ac:dyDescent="0.2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</row>
    <row r="809" spans="1:27" ht="15.75" customHeight="1" x14ac:dyDescent="0.2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</row>
    <row r="810" spans="1:27" ht="15.75" customHeight="1" x14ac:dyDescent="0.2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</row>
    <row r="811" spans="1:27" ht="15.75" customHeight="1" x14ac:dyDescent="0.2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</row>
    <row r="812" spans="1:27" ht="15.75" customHeight="1" x14ac:dyDescent="0.2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</row>
    <row r="813" spans="1:27" ht="15.75" customHeight="1" x14ac:dyDescent="0.2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</row>
    <row r="814" spans="1:27" ht="15.75" customHeight="1" x14ac:dyDescent="0.2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</row>
    <row r="815" spans="1:27" ht="15.75" customHeight="1" x14ac:dyDescent="0.2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</row>
    <row r="816" spans="1:27" ht="15.75" customHeight="1" x14ac:dyDescent="0.2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</row>
    <row r="817" spans="1:27" ht="15.75" customHeight="1" x14ac:dyDescent="0.2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</row>
    <row r="818" spans="1:27" ht="15.75" customHeight="1" x14ac:dyDescent="0.2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</row>
    <row r="819" spans="1:27" ht="15.75" customHeight="1" x14ac:dyDescent="0.2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</row>
    <row r="820" spans="1:27" ht="15.75" customHeight="1" x14ac:dyDescent="0.2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</row>
    <row r="821" spans="1:27" ht="15.75" customHeight="1" x14ac:dyDescent="0.2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</row>
    <row r="822" spans="1:27" ht="15.75" customHeight="1" x14ac:dyDescent="0.2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</row>
    <row r="823" spans="1:27" ht="15.75" customHeight="1" x14ac:dyDescent="0.2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</row>
    <row r="824" spans="1:27" ht="15.75" customHeight="1" x14ac:dyDescent="0.2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</row>
    <row r="825" spans="1:27" ht="15.75" customHeight="1" x14ac:dyDescent="0.2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</row>
    <row r="826" spans="1:27" ht="15.75" customHeight="1" x14ac:dyDescent="0.2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</row>
    <row r="827" spans="1:27" ht="15.75" customHeight="1" x14ac:dyDescent="0.2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</row>
    <row r="828" spans="1:27" ht="15.75" customHeight="1" x14ac:dyDescent="0.2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</row>
    <row r="829" spans="1:27" ht="15.75" customHeight="1" x14ac:dyDescent="0.2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</row>
    <row r="830" spans="1:27" ht="15.75" customHeight="1" x14ac:dyDescent="0.2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</row>
    <row r="831" spans="1:27" ht="15.75" customHeight="1" x14ac:dyDescent="0.2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</row>
    <row r="832" spans="1:27" ht="15.75" customHeight="1" x14ac:dyDescent="0.2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</row>
    <row r="833" spans="1:27" ht="15.75" customHeight="1" x14ac:dyDescent="0.2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</row>
    <row r="834" spans="1:27" ht="15.75" customHeight="1" x14ac:dyDescent="0.2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</row>
    <row r="835" spans="1:27" ht="15.75" customHeight="1" x14ac:dyDescent="0.2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</row>
    <row r="836" spans="1:27" ht="15.75" customHeight="1" x14ac:dyDescent="0.2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</row>
    <row r="837" spans="1:27" ht="15.75" customHeight="1" x14ac:dyDescent="0.2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</row>
    <row r="838" spans="1:27" ht="15.75" customHeight="1" x14ac:dyDescent="0.2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</row>
    <row r="839" spans="1:27" ht="15.75" customHeight="1" x14ac:dyDescent="0.2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</row>
    <row r="840" spans="1:27" ht="15.75" customHeight="1" x14ac:dyDescent="0.2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</row>
    <row r="841" spans="1:27" ht="15.75" customHeight="1" x14ac:dyDescent="0.2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</row>
    <row r="842" spans="1:27" ht="15.75" customHeight="1" x14ac:dyDescent="0.2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</row>
    <row r="843" spans="1:27" ht="15.75" customHeight="1" x14ac:dyDescent="0.2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</row>
    <row r="844" spans="1:27" ht="15.75" customHeight="1" x14ac:dyDescent="0.2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</row>
    <row r="845" spans="1:27" ht="15.75" customHeight="1" x14ac:dyDescent="0.2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</row>
    <row r="846" spans="1:27" ht="15.75" customHeight="1" x14ac:dyDescent="0.2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</row>
    <row r="847" spans="1:27" ht="15.75" customHeight="1" x14ac:dyDescent="0.2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</row>
    <row r="848" spans="1:27" ht="15.75" customHeight="1" x14ac:dyDescent="0.2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</row>
    <row r="849" spans="1:27" ht="15.75" customHeight="1" x14ac:dyDescent="0.2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</row>
    <row r="850" spans="1:27" ht="15.75" customHeight="1" x14ac:dyDescent="0.2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</row>
    <row r="851" spans="1:27" ht="15.75" customHeight="1" x14ac:dyDescent="0.2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</row>
    <row r="852" spans="1:27" ht="15.75" customHeight="1" x14ac:dyDescent="0.2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</row>
    <row r="853" spans="1:27" ht="15.75" customHeight="1" x14ac:dyDescent="0.2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</row>
    <row r="854" spans="1:27" ht="15.75" customHeight="1" x14ac:dyDescent="0.2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</row>
    <row r="855" spans="1:27" ht="15.75" customHeight="1" x14ac:dyDescent="0.2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</row>
    <row r="856" spans="1:27" ht="15.75" customHeight="1" x14ac:dyDescent="0.2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</row>
    <row r="857" spans="1:27" ht="15.75" customHeight="1" x14ac:dyDescent="0.2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</row>
    <row r="858" spans="1:27" ht="15.75" customHeight="1" x14ac:dyDescent="0.2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</row>
    <row r="859" spans="1:27" ht="15.75" customHeight="1" x14ac:dyDescent="0.2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</row>
    <row r="860" spans="1:27" ht="15.75" customHeight="1" x14ac:dyDescent="0.2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</row>
    <row r="861" spans="1:27" ht="15.75" customHeight="1" x14ac:dyDescent="0.2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</row>
    <row r="862" spans="1:27" ht="15.75" customHeight="1" x14ac:dyDescent="0.2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</row>
    <row r="863" spans="1:27" ht="15.75" customHeight="1" x14ac:dyDescent="0.2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</row>
    <row r="864" spans="1:27" ht="15.75" customHeight="1" x14ac:dyDescent="0.2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</row>
    <row r="865" spans="1:27" ht="15.75" customHeight="1" x14ac:dyDescent="0.2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</row>
    <row r="866" spans="1:27" ht="15.75" customHeight="1" x14ac:dyDescent="0.2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</row>
    <row r="867" spans="1:27" ht="15.75" customHeight="1" x14ac:dyDescent="0.2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</row>
    <row r="868" spans="1:27" ht="15.75" customHeight="1" x14ac:dyDescent="0.2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</row>
    <row r="869" spans="1:27" ht="15.75" customHeight="1" x14ac:dyDescent="0.2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</row>
    <row r="870" spans="1:27" ht="15.75" customHeight="1" x14ac:dyDescent="0.2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</row>
    <row r="871" spans="1:27" ht="15.75" customHeight="1" x14ac:dyDescent="0.2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</row>
    <row r="872" spans="1:27" ht="15.75" customHeight="1" x14ac:dyDescent="0.2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</row>
    <row r="873" spans="1:27" ht="15.75" customHeight="1" x14ac:dyDescent="0.2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</row>
    <row r="874" spans="1:27" ht="15.75" customHeight="1" x14ac:dyDescent="0.2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</row>
    <row r="875" spans="1:27" ht="15.75" customHeight="1" x14ac:dyDescent="0.2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</row>
    <row r="876" spans="1:27" ht="15.75" customHeight="1" x14ac:dyDescent="0.2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</row>
    <row r="877" spans="1:27" ht="15.75" customHeight="1" x14ac:dyDescent="0.2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</row>
    <row r="878" spans="1:27" ht="15.75" customHeight="1" x14ac:dyDescent="0.2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</row>
    <row r="879" spans="1:27" ht="15.75" customHeight="1" x14ac:dyDescent="0.2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</row>
    <row r="880" spans="1:27" ht="15.75" customHeight="1" x14ac:dyDescent="0.2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</row>
    <row r="881" spans="1:27" ht="15.75" customHeight="1" x14ac:dyDescent="0.2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</row>
    <row r="882" spans="1:27" ht="15.75" customHeight="1" x14ac:dyDescent="0.2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</row>
    <row r="883" spans="1:27" ht="15.75" customHeight="1" x14ac:dyDescent="0.2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</row>
    <row r="884" spans="1:27" ht="15.75" customHeight="1" x14ac:dyDescent="0.2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</row>
    <row r="885" spans="1:27" ht="15.75" customHeight="1" x14ac:dyDescent="0.2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</row>
    <row r="886" spans="1:27" ht="15.75" customHeight="1" x14ac:dyDescent="0.2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</row>
    <row r="887" spans="1:27" ht="15.75" customHeight="1" x14ac:dyDescent="0.2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</row>
    <row r="888" spans="1:27" ht="15.75" customHeight="1" x14ac:dyDescent="0.2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</row>
    <row r="889" spans="1:27" ht="15.75" customHeight="1" x14ac:dyDescent="0.2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</row>
    <row r="890" spans="1:27" ht="15.75" customHeight="1" x14ac:dyDescent="0.2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</row>
    <row r="891" spans="1:27" ht="15.75" customHeight="1" x14ac:dyDescent="0.2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</row>
    <row r="892" spans="1:27" ht="15.75" customHeight="1" x14ac:dyDescent="0.2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</row>
    <row r="893" spans="1:27" ht="15.75" customHeight="1" x14ac:dyDescent="0.2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</row>
    <row r="894" spans="1:27" ht="15.75" customHeight="1" x14ac:dyDescent="0.2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</row>
    <row r="895" spans="1:27" ht="15.75" customHeight="1" x14ac:dyDescent="0.2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</row>
    <row r="896" spans="1:27" ht="15.75" customHeight="1" x14ac:dyDescent="0.2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</row>
    <row r="897" spans="1:27" ht="15.75" customHeight="1" x14ac:dyDescent="0.2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</row>
    <row r="898" spans="1:27" ht="15.75" customHeight="1" x14ac:dyDescent="0.2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</row>
    <row r="899" spans="1:27" ht="15.75" customHeight="1" x14ac:dyDescent="0.2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</row>
    <row r="900" spans="1:27" ht="15.75" customHeight="1" x14ac:dyDescent="0.2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</row>
    <row r="901" spans="1:27" ht="15.75" customHeight="1" x14ac:dyDescent="0.2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</row>
    <row r="902" spans="1:27" ht="15.75" customHeight="1" x14ac:dyDescent="0.2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</row>
    <row r="903" spans="1:27" ht="15.75" customHeight="1" x14ac:dyDescent="0.2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</row>
    <row r="904" spans="1:27" ht="15.75" customHeight="1" x14ac:dyDescent="0.2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</row>
    <row r="905" spans="1:27" ht="15.75" customHeight="1" x14ac:dyDescent="0.2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</row>
    <row r="906" spans="1:27" ht="15.75" customHeight="1" x14ac:dyDescent="0.2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</row>
    <row r="907" spans="1:27" ht="15.75" customHeight="1" x14ac:dyDescent="0.2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</row>
    <row r="908" spans="1:27" ht="15.75" customHeight="1" x14ac:dyDescent="0.2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</row>
    <row r="909" spans="1:27" ht="15.75" customHeight="1" x14ac:dyDescent="0.2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</row>
    <row r="910" spans="1:27" ht="15.75" customHeight="1" x14ac:dyDescent="0.2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</row>
    <row r="911" spans="1:27" ht="15.75" customHeight="1" x14ac:dyDescent="0.2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</row>
    <row r="912" spans="1:27" ht="15.75" customHeight="1" x14ac:dyDescent="0.2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</row>
    <row r="913" spans="1:27" ht="15.75" customHeight="1" x14ac:dyDescent="0.2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</row>
    <row r="914" spans="1:27" ht="15.75" customHeight="1" x14ac:dyDescent="0.2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</row>
    <row r="915" spans="1:27" ht="15.75" customHeight="1" x14ac:dyDescent="0.2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</row>
    <row r="916" spans="1:27" ht="15.75" customHeight="1" x14ac:dyDescent="0.2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</row>
    <row r="917" spans="1:27" ht="15.75" customHeight="1" x14ac:dyDescent="0.2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</row>
    <row r="918" spans="1:27" ht="15.75" customHeight="1" x14ac:dyDescent="0.2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</row>
    <row r="919" spans="1:27" ht="15.75" customHeight="1" x14ac:dyDescent="0.2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</row>
    <row r="920" spans="1:27" ht="15.75" customHeight="1" x14ac:dyDescent="0.2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</row>
    <row r="921" spans="1:27" ht="15.75" customHeight="1" x14ac:dyDescent="0.2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</row>
    <row r="922" spans="1:27" ht="15.75" customHeight="1" x14ac:dyDescent="0.2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</row>
    <row r="923" spans="1:27" ht="15.75" customHeight="1" x14ac:dyDescent="0.2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</row>
    <row r="924" spans="1:27" ht="15.75" customHeight="1" x14ac:dyDescent="0.2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</row>
    <row r="925" spans="1:27" ht="15.75" customHeight="1" x14ac:dyDescent="0.2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</row>
    <row r="926" spans="1:27" ht="15.75" customHeight="1" x14ac:dyDescent="0.2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</row>
    <row r="927" spans="1:27" ht="15.75" customHeight="1" x14ac:dyDescent="0.2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</row>
    <row r="928" spans="1:27" ht="15.75" customHeight="1" x14ac:dyDescent="0.2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</row>
    <row r="929" spans="1:27" ht="15.75" customHeight="1" x14ac:dyDescent="0.2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</row>
    <row r="930" spans="1:27" ht="15.75" customHeight="1" x14ac:dyDescent="0.2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</row>
    <row r="931" spans="1:27" ht="15.75" customHeight="1" x14ac:dyDescent="0.2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</row>
    <row r="932" spans="1:27" ht="15.75" customHeight="1" x14ac:dyDescent="0.2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</row>
    <row r="933" spans="1:27" ht="15.75" customHeight="1" x14ac:dyDescent="0.2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</row>
    <row r="934" spans="1:27" ht="15.75" customHeight="1" x14ac:dyDescent="0.2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</row>
    <row r="935" spans="1:27" ht="15.75" customHeight="1" x14ac:dyDescent="0.2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</row>
    <row r="936" spans="1:27" ht="15.75" customHeight="1" x14ac:dyDescent="0.2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</row>
    <row r="937" spans="1:27" ht="15.75" customHeight="1" x14ac:dyDescent="0.2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</row>
    <row r="938" spans="1:27" ht="15.75" customHeight="1" x14ac:dyDescent="0.2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</row>
    <row r="939" spans="1:27" ht="15.75" customHeight="1" x14ac:dyDescent="0.2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</row>
    <row r="940" spans="1:27" ht="15.75" customHeight="1" x14ac:dyDescent="0.2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</row>
    <row r="941" spans="1:27" ht="15.75" customHeight="1" x14ac:dyDescent="0.2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</row>
    <row r="942" spans="1:27" ht="15.75" customHeight="1" x14ac:dyDescent="0.2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</row>
    <row r="943" spans="1:27" ht="15.75" customHeight="1" x14ac:dyDescent="0.2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</row>
    <row r="944" spans="1:27" ht="15.75" customHeight="1" x14ac:dyDescent="0.2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</row>
    <row r="945" spans="1:27" ht="15.75" customHeight="1" x14ac:dyDescent="0.2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</row>
    <row r="946" spans="1:27" ht="15.75" customHeight="1" x14ac:dyDescent="0.2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</row>
    <row r="947" spans="1:27" ht="15.75" customHeight="1" x14ac:dyDescent="0.2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</row>
    <row r="948" spans="1:27" ht="15.75" customHeight="1" x14ac:dyDescent="0.2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</row>
    <row r="949" spans="1:27" ht="15.75" customHeight="1" x14ac:dyDescent="0.2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</row>
    <row r="950" spans="1:27" ht="15.75" customHeight="1" x14ac:dyDescent="0.2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</row>
    <row r="951" spans="1:27" ht="15.75" customHeight="1" x14ac:dyDescent="0.2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</row>
    <row r="952" spans="1:27" ht="15.75" customHeight="1" x14ac:dyDescent="0.2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</row>
    <row r="953" spans="1:27" ht="15.75" customHeight="1" x14ac:dyDescent="0.2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</row>
    <row r="954" spans="1:27" ht="15.75" customHeight="1" x14ac:dyDescent="0.2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</row>
    <row r="955" spans="1:27" ht="15.75" customHeight="1" x14ac:dyDescent="0.2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</row>
    <row r="956" spans="1:27" ht="15.75" customHeight="1" x14ac:dyDescent="0.2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</row>
    <row r="957" spans="1:27" ht="15.75" customHeight="1" x14ac:dyDescent="0.2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</row>
    <row r="958" spans="1:27" ht="15.75" customHeight="1" x14ac:dyDescent="0.2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</row>
    <row r="959" spans="1:27" ht="15.75" customHeight="1" x14ac:dyDescent="0.2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</row>
    <row r="960" spans="1:27" ht="15.75" customHeight="1" x14ac:dyDescent="0.2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</row>
    <row r="961" spans="1:27" ht="15.75" customHeight="1" x14ac:dyDescent="0.2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</row>
    <row r="962" spans="1:27" ht="15.75" customHeight="1" x14ac:dyDescent="0.2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</row>
    <row r="963" spans="1:27" ht="15.75" customHeight="1" x14ac:dyDescent="0.2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</row>
    <row r="964" spans="1:27" ht="15.75" customHeight="1" x14ac:dyDescent="0.2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</row>
    <row r="965" spans="1:27" ht="15.75" customHeight="1" x14ac:dyDescent="0.2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</row>
    <row r="966" spans="1:27" ht="15.75" customHeight="1" x14ac:dyDescent="0.2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</row>
    <row r="967" spans="1:27" ht="15.75" customHeight="1" x14ac:dyDescent="0.2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</row>
    <row r="968" spans="1:27" ht="15.75" customHeight="1" x14ac:dyDescent="0.2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</row>
    <row r="969" spans="1:27" ht="15.75" customHeight="1" x14ac:dyDescent="0.2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</row>
    <row r="970" spans="1:27" ht="15.75" customHeight="1" x14ac:dyDescent="0.2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</row>
    <row r="971" spans="1:27" ht="15.75" customHeight="1" x14ac:dyDescent="0.2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</row>
    <row r="972" spans="1:27" ht="15.75" customHeight="1" x14ac:dyDescent="0.2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</row>
    <row r="973" spans="1:27" ht="15.75" customHeight="1" x14ac:dyDescent="0.2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</row>
    <row r="974" spans="1:27" ht="15.75" customHeight="1" x14ac:dyDescent="0.2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</row>
    <row r="975" spans="1:27" ht="15.75" customHeight="1" x14ac:dyDescent="0.2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</row>
    <row r="976" spans="1:27" ht="15.75" customHeight="1" x14ac:dyDescent="0.2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</row>
    <row r="977" spans="1:27" ht="15.75" customHeight="1" x14ac:dyDescent="0.2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</row>
    <row r="978" spans="1:27" ht="15.75" customHeight="1" x14ac:dyDescent="0.2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</row>
    <row r="979" spans="1:27" ht="15.75" customHeight="1" x14ac:dyDescent="0.2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</row>
    <row r="980" spans="1:27" ht="15.75" customHeight="1" x14ac:dyDescent="0.2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</row>
    <row r="981" spans="1:27" ht="15.75" customHeight="1" x14ac:dyDescent="0.2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</row>
    <row r="982" spans="1:27" ht="15.75" customHeight="1" x14ac:dyDescent="0.2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</row>
    <row r="983" spans="1:27" ht="15.75" customHeight="1" x14ac:dyDescent="0.2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</row>
    <row r="984" spans="1:27" ht="15.75" customHeight="1" x14ac:dyDescent="0.2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</row>
    <row r="985" spans="1:27" ht="15.75" customHeight="1" x14ac:dyDescent="0.2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</row>
    <row r="986" spans="1:27" ht="15.75" customHeight="1" x14ac:dyDescent="0.2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</row>
    <row r="987" spans="1:27" ht="15.75" customHeight="1" x14ac:dyDescent="0.2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</row>
    <row r="988" spans="1:27" ht="15.75" customHeight="1" x14ac:dyDescent="0.2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</row>
    <row r="989" spans="1:27" ht="15.75" customHeight="1" x14ac:dyDescent="0.2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</row>
    <row r="990" spans="1:27" ht="15.75" customHeight="1" x14ac:dyDescent="0.2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</row>
    <row r="991" spans="1:27" ht="15.75" customHeight="1" x14ac:dyDescent="0.2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</row>
    <row r="992" spans="1:27" ht="15.75" customHeight="1" x14ac:dyDescent="0.2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</row>
    <row r="993" spans="1:27" ht="15.75" customHeight="1" x14ac:dyDescent="0.2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</row>
    <row r="994" spans="1:27" ht="15.75" customHeight="1" x14ac:dyDescent="0.2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</row>
    <row r="995" spans="1:27" ht="15.75" customHeight="1" x14ac:dyDescent="0.2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</row>
    <row r="996" spans="1:27" ht="15.75" customHeight="1" x14ac:dyDescent="0.2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</row>
    <row r="997" spans="1:27" ht="15.75" customHeight="1" x14ac:dyDescent="0.2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</row>
    <row r="998" spans="1:27" ht="15.75" customHeight="1" x14ac:dyDescent="0.2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</row>
    <row r="999" spans="1:27" ht="15.75" customHeight="1" x14ac:dyDescent="0.2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</row>
    <row r="1000" spans="1:27" ht="15.75" customHeight="1" x14ac:dyDescent="0.2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</row>
  </sheetData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BFBFBF"/>
    <pageSetUpPr fitToPage="1"/>
  </sheetPr>
  <dimension ref="A1:Z1000"/>
  <sheetViews>
    <sheetView showGridLines="0" workbookViewId="0">
      <selection activeCell="C8" sqref="C8:C14"/>
    </sheetView>
  </sheetViews>
  <sheetFormatPr defaultColWidth="12.59765625" defaultRowHeight="15" customHeight="1" x14ac:dyDescent="0.25"/>
  <cols>
    <col min="1" max="1" width="9.69921875" customWidth="1"/>
    <col min="2" max="2" width="30.59765625" customWidth="1"/>
    <col min="3" max="5" width="16.69921875" customWidth="1"/>
    <col min="6" max="6" width="2.59765625" customWidth="1"/>
    <col min="7" max="9" width="8.69921875" customWidth="1"/>
    <col min="10" max="26" width="8.59765625" customWidth="1"/>
  </cols>
  <sheetData>
    <row r="1" spans="1:26" ht="34.5" customHeight="1" x14ac:dyDescent="0.3">
      <c r="A1" s="67" t="s">
        <v>56</v>
      </c>
      <c r="B1" s="66"/>
      <c r="C1" s="66"/>
      <c r="D1" s="66"/>
      <c r="E1" s="66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6.5" customHeight="1" x14ac:dyDescent="0.3">
      <c r="A2" s="2"/>
      <c r="B2" s="32"/>
      <c r="C2" s="33"/>
      <c r="D2" s="34"/>
      <c r="E2" s="3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4.75" customHeight="1" x14ac:dyDescent="0.25">
      <c r="A3" s="35" t="s">
        <v>44</v>
      </c>
      <c r="B3" s="36">
        <f>July!B3</f>
        <v>0</v>
      </c>
      <c r="C3" s="37"/>
      <c r="D3" s="38" t="s">
        <v>57</v>
      </c>
      <c r="E3" s="39">
        <f ca="1">TODAY()</f>
        <v>44859</v>
      </c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24.75" customHeight="1" x14ac:dyDescent="0.25">
      <c r="A4" s="40" t="s">
        <v>58</v>
      </c>
      <c r="B4" s="36">
        <f>July!B4</f>
        <v>0</v>
      </c>
      <c r="C4" s="37"/>
      <c r="D4" s="38" t="s">
        <v>59</v>
      </c>
      <c r="E4" s="41" t="s">
        <v>60</v>
      </c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24.75" customHeight="1" x14ac:dyDescent="0.25">
      <c r="A5" s="35" t="s">
        <v>61</v>
      </c>
      <c r="B5" s="36">
        <f>July!B5</f>
        <v>0</v>
      </c>
      <c r="C5" s="42"/>
      <c r="D5" s="38" t="s">
        <v>62</v>
      </c>
      <c r="E5" s="43">
        <v>44774</v>
      </c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30" customHeight="1" x14ac:dyDescent="0.3">
      <c r="A6" s="4"/>
      <c r="B6" s="44"/>
      <c r="C6" s="4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 x14ac:dyDescent="0.3">
      <c r="A7" s="4"/>
      <c r="B7" s="45" t="s">
        <v>63</v>
      </c>
      <c r="C7" s="46" t="s">
        <v>64</v>
      </c>
      <c r="D7" s="47" t="s">
        <v>65</v>
      </c>
      <c r="E7" s="48" t="s">
        <v>66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25.5" customHeight="1" x14ac:dyDescent="0.3">
      <c r="A8" s="4"/>
      <c r="B8" s="37" t="s">
        <v>67</v>
      </c>
      <c r="C8" s="74">
        <f>July!C8</f>
        <v>0</v>
      </c>
      <c r="D8" s="50">
        <f>$E$8+September!D8</f>
        <v>0</v>
      </c>
      <c r="E8" s="73">
        <f>'Oct Allocations'!L12</f>
        <v>0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5.5" customHeight="1" x14ac:dyDescent="0.3">
      <c r="A9" s="4"/>
      <c r="B9" s="37" t="s">
        <v>68</v>
      </c>
      <c r="C9" s="74">
        <f>July!C9</f>
        <v>0</v>
      </c>
      <c r="D9" s="50">
        <f>E9+September!D9</f>
        <v>0</v>
      </c>
      <c r="E9" s="51"/>
      <c r="F9" s="4"/>
      <c r="G9" s="4"/>
      <c r="H9" s="4"/>
      <c r="I9" s="52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5.5" customHeight="1" x14ac:dyDescent="0.3">
      <c r="A10" s="4"/>
      <c r="B10" s="37" t="s">
        <v>69</v>
      </c>
      <c r="C10" s="74">
        <f>July!C10</f>
        <v>0</v>
      </c>
      <c r="D10" s="50">
        <f>E10+September!D10</f>
        <v>0</v>
      </c>
      <c r="E10" s="51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25.5" customHeight="1" x14ac:dyDescent="0.3">
      <c r="A11" s="4"/>
      <c r="B11" s="37" t="s">
        <v>70</v>
      </c>
      <c r="C11" s="74">
        <f>July!C11</f>
        <v>0</v>
      </c>
      <c r="D11" s="50">
        <f>E11+September!D11</f>
        <v>0</v>
      </c>
      <c r="E11" s="51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25.5" customHeight="1" x14ac:dyDescent="0.3">
      <c r="A12" s="4"/>
      <c r="B12" s="37" t="s">
        <v>71</v>
      </c>
      <c r="C12" s="74">
        <f>July!C12</f>
        <v>0</v>
      </c>
      <c r="D12" s="50">
        <f>E12+September!D12</f>
        <v>0</v>
      </c>
      <c r="E12" s="51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25.5" customHeight="1" x14ac:dyDescent="0.3">
      <c r="A13" s="4"/>
      <c r="B13" s="53" t="s">
        <v>72</v>
      </c>
      <c r="C13" s="74">
        <f>July!C13</f>
        <v>0</v>
      </c>
      <c r="D13" s="50">
        <f>E13+September!D13</f>
        <v>0</v>
      </c>
      <c r="E13" s="51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5.5" customHeight="1" x14ac:dyDescent="0.3">
      <c r="A14" s="4"/>
      <c r="B14" s="53" t="s">
        <v>73</v>
      </c>
      <c r="C14" s="74">
        <f>July!C14</f>
        <v>0</v>
      </c>
      <c r="D14" s="50">
        <f>E14+September!D14</f>
        <v>0</v>
      </c>
      <c r="E14" s="51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30" customHeight="1" x14ac:dyDescent="0.3">
      <c r="A15" s="4"/>
      <c r="B15" s="54" t="s">
        <v>74</v>
      </c>
      <c r="C15" s="55">
        <f t="shared" ref="C15:E15" si="0">SUM(C8:C14)</f>
        <v>0</v>
      </c>
      <c r="D15" s="55">
        <f t="shared" si="0"/>
        <v>0</v>
      </c>
      <c r="E15" s="56">
        <f t="shared" si="0"/>
        <v>0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21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21" customHeight="1" x14ac:dyDescent="0.3">
      <c r="A17" s="68" t="s">
        <v>75</v>
      </c>
      <c r="B17" s="66"/>
      <c r="C17" s="66"/>
      <c r="D17" s="66"/>
      <c r="E17" s="66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1" customHeight="1" x14ac:dyDescent="0.3">
      <c r="A18" s="69" t="s">
        <v>76</v>
      </c>
      <c r="B18" s="66"/>
      <c r="C18" s="66"/>
      <c r="D18" s="66"/>
      <c r="E18" s="66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21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21" customHeight="1" x14ac:dyDescent="0.3">
      <c r="A20" s="40" t="s">
        <v>77</v>
      </c>
      <c r="B20" s="13"/>
      <c r="C20" s="38" t="s">
        <v>78</v>
      </c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ht="21" customHeight="1" x14ac:dyDescent="0.3">
      <c r="A21" s="58" t="s">
        <v>79</v>
      </c>
      <c r="B21" s="59"/>
      <c r="C21" s="58" t="s">
        <v>79</v>
      </c>
      <c r="D21" s="60"/>
      <c r="E21" s="60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1" customHeight="1" x14ac:dyDescent="0.3">
      <c r="A22" s="61" t="s">
        <v>80</v>
      </c>
      <c r="B22" s="59"/>
      <c r="C22" s="61" t="s">
        <v>80</v>
      </c>
      <c r="D22" s="60"/>
      <c r="E22" s="6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1" customHeight="1" x14ac:dyDescent="0.3">
      <c r="A23" s="61" t="s">
        <v>81</v>
      </c>
      <c r="B23" s="63"/>
      <c r="C23" s="61" t="s">
        <v>81</v>
      </c>
      <c r="D23" s="60"/>
      <c r="E23" s="6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0" customHeight="1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30" customHeight="1" x14ac:dyDescent="0.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0" customHeight="1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30" customHeight="1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30" customHeight="1" x14ac:dyDescent="0.3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30" customHeight="1" x14ac:dyDescent="0.3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30" customHeight="1" x14ac:dyDescent="0.3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30" customHeight="1" x14ac:dyDescent="0.3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30" customHeight="1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30" customHeight="1" x14ac:dyDescent="0.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30" customHeight="1" x14ac:dyDescent="0.3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30" customHeight="1" x14ac:dyDescent="0.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30" customHeight="1" x14ac:dyDescent="0.3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30" customHeight="1" x14ac:dyDescent="0.3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0" customHeight="1" x14ac:dyDescent="0.3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0" customHeight="1" x14ac:dyDescent="0.3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0" customHeight="1" x14ac:dyDescent="0.3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customHeight="1" x14ac:dyDescent="0.3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0" customHeight="1" x14ac:dyDescent="0.3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30" customHeight="1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3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30" customHeight="1" x14ac:dyDescent="0.3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30" customHeight="1" x14ac:dyDescent="0.3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30" customHeight="1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30" customHeight="1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30" customHeight="1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30" customHeight="1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30" customHeight="1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30" customHeight="1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30" customHeight="1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30" customHeight="1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30" customHeight="1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30" customHeight="1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30" customHeight="1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30" customHeight="1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30" customHeight="1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30" customHeight="1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30" customHeight="1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30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30" customHeight="1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30" customHeight="1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30" customHeight="1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30" customHeight="1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30" customHeight="1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30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0" customHeight="1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30" customHeight="1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30" customHeight="1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30" customHeight="1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30" customHeight="1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30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30" customHeight="1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30" customHeight="1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30" customHeight="1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30" customHeight="1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30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30" customHeight="1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30" customHeight="1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30" customHeight="1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30" customHeight="1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30" customHeight="1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30" customHeight="1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30" customHeight="1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30" customHeight="1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30" customHeight="1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30" customHeigh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30" customHeight="1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30" customHeight="1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30" customHeight="1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30" customHeight="1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30" customHeight="1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30" customHeight="1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30" customHeight="1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30" customHeight="1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30" customHeight="1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30" customHeight="1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30" customHeight="1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30" customHeight="1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30" customHeight="1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30" customHeight="1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30" customHeight="1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30" customHeight="1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30" customHeight="1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30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30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30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30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30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30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30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30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30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30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30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30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30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30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30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30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30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30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30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30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30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30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30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30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30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30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30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30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30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30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30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30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30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30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30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30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30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30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30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30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30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30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30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30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30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30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30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30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30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30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30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30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30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30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30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30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30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30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30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30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30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30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30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30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30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30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30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30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30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30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30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30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30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30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30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30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30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30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30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30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30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30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30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30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30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30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30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30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30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30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30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30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30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30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30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30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30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30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30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30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30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30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30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30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30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30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30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30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30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30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30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30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30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30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30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30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30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30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30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30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30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30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30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30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30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30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30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30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30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30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30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30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30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30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30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30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30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30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30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30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30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30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30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30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30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30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30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30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30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30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30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30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30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30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30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30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30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30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30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30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30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30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30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30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30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30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30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30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30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30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30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30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30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30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30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30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30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30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30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30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30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30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30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30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30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30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30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30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30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30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30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30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30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30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30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30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30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30" customHeight="1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30" customHeight="1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30" customHeight="1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30" customHeight="1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30" customHeight="1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30" customHeight="1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30" customHeight="1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30" customHeight="1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30" customHeight="1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30" customHeight="1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30" customHeight="1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30" customHeight="1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30" customHeight="1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30" customHeight="1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30" customHeight="1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30" customHeight="1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30" customHeight="1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30" customHeight="1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30" customHeight="1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30" customHeight="1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30" customHeight="1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30" customHeight="1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30" customHeight="1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30" customHeight="1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30" customHeight="1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30" customHeight="1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30" customHeight="1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30" customHeight="1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30" customHeight="1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30" customHeight="1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30" customHeight="1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30" customHeight="1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30" customHeight="1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30" customHeight="1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30" customHeight="1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30" customHeight="1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30" customHeight="1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30" customHeight="1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30" customHeight="1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30" customHeight="1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30" customHeight="1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30" customHeight="1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30" customHeight="1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30" customHeight="1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30" customHeight="1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30" customHeight="1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30" customHeight="1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30" customHeight="1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30" customHeight="1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30" customHeight="1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30" customHeight="1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30" customHeight="1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30" customHeight="1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30" customHeight="1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30" customHeight="1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30" customHeight="1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30" customHeight="1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30" customHeight="1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30" customHeight="1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30" customHeight="1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30" customHeight="1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30" customHeight="1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30" customHeight="1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30" customHeight="1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30" customHeight="1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30" customHeight="1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30" customHeight="1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30" customHeight="1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30" customHeight="1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30" customHeight="1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30" customHeight="1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30" customHeight="1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30" customHeight="1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30" customHeight="1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30" customHeight="1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30" customHeight="1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30" customHeight="1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30" customHeight="1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30" customHeight="1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30" customHeight="1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30" customHeight="1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30" customHeight="1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30" customHeight="1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30" customHeight="1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30" customHeight="1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30" customHeight="1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30" customHeight="1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30" customHeight="1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30" customHeight="1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30" customHeight="1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30" customHeight="1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30" customHeight="1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30" customHeight="1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30" customHeight="1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30" customHeight="1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30" customHeight="1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30" customHeight="1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30" customHeight="1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30" customHeight="1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30" customHeight="1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30" customHeight="1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30" customHeight="1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30" customHeight="1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30" customHeight="1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30" customHeight="1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30" customHeight="1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30" customHeight="1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30" customHeight="1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30" customHeight="1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30" customHeight="1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30" customHeight="1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30" customHeight="1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30" customHeight="1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30" customHeight="1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30" customHeight="1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30" customHeight="1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30" customHeight="1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30" customHeight="1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30" customHeight="1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30" customHeight="1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30" customHeight="1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30" customHeight="1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30" customHeight="1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30" customHeight="1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30" customHeight="1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30" customHeight="1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30" customHeight="1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30" customHeight="1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30" customHeight="1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30" customHeight="1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30" customHeight="1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30" customHeight="1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30" customHeight="1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30" customHeight="1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30" customHeight="1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30" customHeight="1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30" customHeight="1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30" customHeight="1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30" customHeight="1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30" customHeight="1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30" customHeight="1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30" customHeight="1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30" customHeight="1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30" customHeight="1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30" customHeight="1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30" customHeight="1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30" customHeight="1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30" customHeight="1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30" customHeight="1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30" customHeight="1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30" customHeight="1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30" customHeight="1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30" customHeight="1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30" customHeight="1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30" customHeight="1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30" customHeight="1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30" customHeight="1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30" customHeight="1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30" customHeight="1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30" customHeight="1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30" customHeight="1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30" customHeight="1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30" customHeight="1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30" customHeight="1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30" customHeight="1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30" customHeight="1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30" customHeight="1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30" customHeight="1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30" customHeight="1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30" customHeight="1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30" customHeight="1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30" customHeight="1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30" customHeight="1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30" customHeight="1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30" customHeight="1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30" customHeight="1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30" customHeight="1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30" customHeight="1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30" customHeight="1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30" customHeight="1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30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30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30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30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30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30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30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30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30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30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30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30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30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30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30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30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30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30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30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30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30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30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30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30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30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30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30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30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30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30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30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30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30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30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30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30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30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30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30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30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30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30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30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30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30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30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30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30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30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30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30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30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30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30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30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30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30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30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30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30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30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30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30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30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30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30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30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30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30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30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30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30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30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30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30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30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30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30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30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30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30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30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30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30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30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30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30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30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30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30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30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30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30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30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30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30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30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30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30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30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30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30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30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30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30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30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30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30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30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30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30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30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30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30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30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30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30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30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30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30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30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30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30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30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30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30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30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30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30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30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30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30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30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30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30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30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30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30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30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30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30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30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30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30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30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30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30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30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30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30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30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30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30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30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30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30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30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30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30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30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30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30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30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30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30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30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30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30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30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30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30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30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30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30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30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30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30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30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30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30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30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30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30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30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30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30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30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30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30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30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30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30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30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30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30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30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30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30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30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30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30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30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30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30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30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30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30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30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30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30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30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30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30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30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30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30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30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30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30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30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30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30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30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30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30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30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30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30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30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30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30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30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30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30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30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30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30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30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30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30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30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30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30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30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30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30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30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30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30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30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30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30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30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30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30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30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30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30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30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30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30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30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30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30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30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30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30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30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30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30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30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30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30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30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30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30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30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30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30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30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30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30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30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30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30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30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30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30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30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30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30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30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30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30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30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30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30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30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30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30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30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30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30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30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30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30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30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30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30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30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30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30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30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30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30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30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30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30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30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30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30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30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30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30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30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30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30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30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30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30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30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30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30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30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30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30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30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30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30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30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30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30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30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30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30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30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30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30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30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30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30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30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30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30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30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30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30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30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30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30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30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30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30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30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30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30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30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30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30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30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30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30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30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30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30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30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30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30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30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30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30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30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30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30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30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30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30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30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30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30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30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30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30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30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30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30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30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30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30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30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30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30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30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30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30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30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30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30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30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30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30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30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30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30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30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30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30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30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30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30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30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30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30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30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30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30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30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30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30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30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30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30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30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30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30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30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30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30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30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30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30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30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30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30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30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30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30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30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30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30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30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30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30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30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30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30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30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30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30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30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30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30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30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30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30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30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30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30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30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30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30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30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30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30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30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30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30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30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30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30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30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30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30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30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30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30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30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30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30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30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30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30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30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30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30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30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30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30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30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30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30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30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30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30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30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30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30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30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30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30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30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30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30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30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30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30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30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A1:E1"/>
    <mergeCell ref="A17:E17"/>
    <mergeCell ref="A18:E18"/>
  </mergeCells>
  <printOptions horizontalCentered="1"/>
  <pageMargins left="0" right="0" top="0.5" bottom="0" header="0" footer="0"/>
  <pageSetup fitToHeight="0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3192E251D73E5429108B6BB642E4A32" ma:contentTypeVersion="16" ma:contentTypeDescription="Create a new document." ma:contentTypeScope="" ma:versionID="14d2876fbb4c438e1a877d56bb1ac945">
  <xsd:schema xmlns:xsd="http://www.w3.org/2001/XMLSchema" xmlns:xs="http://www.w3.org/2001/XMLSchema" xmlns:p="http://schemas.microsoft.com/office/2006/metadata/properties" xmlns:ns2="618e8eb4-fada-4868-9936-a68e2b6c35a0" xmlns:ns3="bc8dbd54-f14f-45f4-ae08-b483576adca4" targetNamespace="http://schemas.microsoft.com/office/2006/metadata/properties" ma:root="true" ma:fieldsID="6fbd99a24980c69d097fa9c9b4166cd6" ns2:_="" ns3:_="">
    <xsd:import namespace="618e8eb4-fada-4868-9936-a68e2b6c35a0"/>
    <xsd:import namespace="bc8dbd54-f14f-45f4-ae08-b483576adca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8e8eb4-fada-4868-9936-a68e2b6c35a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74a5b077-4a53-440d-a283-84c4b557d27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8dbd54-f14f-45f4-ae08-b483576adca4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3a64441-3db1-42a4-b07c-45b8e5eff1b8}" ma:internalName="TaxCatchAll" ma:showField="CatchAllData" ma:web="bc8dbd54-f14f-45f4-ae08-b483576adc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244B8C7-325A-45CA-B39E-81EE392533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8e8eb4-fada-4868-9936-a68e2b6c35a0"/>
    <ds:schemaRef ds:uri="bc8dbd54-f14f-45f4-ae08-b483576adca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2BBAC3-E793-4946-B74D-E4560DBF2E5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11</vt:i4>
      </vt:variant>
    </vt:vector>
  </HeadingPairs>
  <TitlesOfParts>
    <vt:vector size="34" baseType="lpstr">
      <vt:lpstr>Instructions</vt:lpstr>
      <vt:lpstr>July Allocations</vt:lpstr>
      <vt:lpstr>July</vt:lpstr>
      <vt:lpstr>Aug Allocations</vt:lpstr>
      <vt:lpstr>August</vt:lpstr>
      <vt:lpstr>Sep Allocations</vt:lpstr>
      <vt:lpstr>September</vt:lpstr>
      <vt:lpstr>Oct Allocations</vt:lpstr>
      <vt:lpstr>October</vt:lpstr>
      <vt:lpstr>Nov Allocations</vt:lpstr>
      <vt:lpstr>November</vt:lpstr>
      <vt:lpstr>Dec Allocations</vt:lpstr>
      <vt:lpstr>December</vt:lpstr>
      <vt:lpstr>Jan Allocations</vt:lpstr>
      <vt:lpstr>January</vt:lpstr>
      <vt:lpstr>Feb Allocations</vt:lpstr>
      <vt:lpstr>February</vt:lpstr>
      <vt:lpstr>Mar Allocations</vt:lpstr>
      <vt:lpstr>March</vt:lpstr>
      <vt:lpstr>Apr Allocations</vt:lpstr>
      <vt:lpstr>April</vt:lpstr>
      <vt:lpstr>May Allocations</vt:lpstr>
      <vt:lpstr>May</vt:lpstr>
      <vt:lpstr>April!RowTitleRegion1..D5</vt:lpstr>
      <vt:lpstr>August!RowTitleRegion1..D5</vt:lpstr>
      <vt:lpstr>December!RowTitleRegion1..D5</vt:lpstr>
      <vt:lpstr>February!RowTitleRegion1..D5</vt:lpstr>
      <vt:lpstr>January!RowTitleRegion1..D5</vt:lpstr>
      <vt:lpstr>March!RowTitleRegion1..D5</vt:lpstr>
      <vt:lpstr>May!RowTitleRegion1..D5</vt:lpstr>
      <vt:lpstr>November!RowTitleRegion1..D5</vt:lpstr>
      <vt:lpstr>October!RowTitleRegion1..D5</vt:lpstr>
      <vt:lpstr>September!RowTitleRegion1..D5</vt:lpstr>
      <vt:lpstr>RowTitleRegion1..D5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Annabelle Cruz</dc:creator>
  <cp:lastModifiedBy>Mary Hunt Moore - TCCN</cp:lastModifiedBy>
  <dcterms:created xsi:type="dcterms:W3CDTF">2017-05-01T05:13:17Z</dcterms:created>
  <dcterms:modified xsi:type="dcterms:W3CDTF">2022-10-25T18:24:22Z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0x010100A3192E251D73E5429108B6BB642E4A32</vt:lpwstr>
  </property>
  <property fmtid="{D5CDD505-2E9C-101B-9397-08002B2CF9AE}" pid="3" name="MediaServiceImageTags">
    <vt:lpwstr/>
  </property>
</Properties>
</file>